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VETMED\dekan\Beförderungskommission\Beförderungsrichtlinien\aktuell\"/>
    </mc:Choice>
  </mc:AlternateContent>
  <xr:revisionPtr revIDLastSave="0" documentId="13_ncr:1_{1463796E-D4EE-4B3E-BE39-FD8965D6822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lease Read First" sheetId="11" r:id="rId1"/>
    <sheet name="Punktetabelle" sheetId="1" r:id="rId2"/>
    <sheet name="Kommentare" sheetId="2" r:id="rId3"/>
    <sheet name="Professional Contributions" sheetId="10" r:id="rId4"/>
    <sheet name="Scientific Contribution" sheetId="3" r:id="rId5"/>
    <sheet name="Paper 1" sheetId="4" r:id="rId6"/>
    <sheet name="Paper 2" sheetId="5" r:id="rId7"/>
    <sheet name="Paper 3" sheetId="6" r:id="rId8"/>
    <sheet name="Paper 4" sheetId="7" r:id="rId9"/>
    <sheet name="Paper 5" sheetId="8" r:id="rId10"/>
    <sheet name="Collaborations" sheetId="9" r:id="rId11"/>
  </sheets>
  <definedNames>
    <definedName name="_xlnm.Print_Area" localSheetId="1">Punktetabelle!$A$1:$O$103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H84" i="1"/>
  <c r="I84" i="1"/>
  <c r="J84" i="1"/>
  <c r="K84" i="1"/>
  <c r="L84" i="1"/>
  <c r="M84" i="1"/>
  <c r="N84" i="1"/>
  <c r="O84" i="1"/>
  <c r="E84" i="1"/>
  <c r="E66" i="1"/>
  <c r="F66" i="1"/>
  <c r="G66" i="1"/>
  <c r="H66" i="1"/>
  <c r="I66" i="1"/>
  <c r="J66" i="1"/>
  <c r="K66" i="1"/>
  <c r="L66" i="1"/>
  <c r="M66" i="1"/>
  <c r="N66" i="1"/>
  <c r="O66" i="1"/>
  <c r="F52" i="1"/>
  <c r="G52" i="1"/>
  <c r="H52" i="1"/>
  <c r="I52" i="1"/>
  <c r="J52" i="1"/>
  <c r="K52" i="1"/>
  <c r="L52" i="1"/>
  <c r="M52" i="1"/>
  <c r="N52" i="1"/>
  <c r="O52" i="1"/>
  <c r="E52" i="1"/>
  <c r="F25" i="1"/>
  <c r="G25" i="1"/>
  <c r="H25" i="1"/>
  <c r="I25" i="1"/>
  <c r="J25" i="1"/>
  <c r="K25" i="1"/>
  <c r="L25" i="1"/>
  <c r="M25" i="1"/>
  <c r="N25" i="1"/>
  <c r="O25" i="1"/>
  <c r="E25" i="1"/>
  <c r="F86" i="1"/>
  <c r="G86" i="1"/>
  <c r="H86" i="1"/>
  <c r="I86" i="1"/>
  <c r="J86" i="1"/>
  <c r="K86" i="1"/>
  <c r="L86" i="1"/>
  <c r="M86" i="1"/>
  <c r="N86" i="1"/>
  <c r="O86" i="1"/>
  <c r="E86" i="1"/>
  <c r="J87" i="1" l="1"/>
  <c r="N87" i="1"/>
  <c r="H87" i="1"/>
  <c r="M87" i="1"/>
  <c r="G87" i="1"/>
  <c r="K87" i="1"/>
  <c r="O87" i="1"/>
  <c r="I87" i="1"/>
  <c r="L87" i="1"/>
  <c r="F87" i="1"/>
  <c r="E87" i="1"/>
</calcChain>
</file>

<file path=xl/sharedStrings.xml><?xml version="1.0" encoding="utf-8"?>
<sst xmlns="http://schemas.openxmlformats.org/spreadsheetml/2006/main" count="499" uniqueCount="267">
  <si>
    <t>ExaminatorIn</t>
  </si>
  <si>
    <t>pro Diss</t>
  </si>
  <si>
    <t>pro Paper</t>
  </si>
  <si>
    <t>Gremienarbeit fakultär</t>
  </si>
  <si>
    <t>Gremienarbeit universitär</t>
  </si>
  <si>
    <t>externe Lehrtätigkeit (Hochschule)</t>
  </si>
  <si>
    <t>pro 10'000</t>
  </si>
  <si>
    <t>1. Abschlüsse</t>
  </si>
  <si>
    <t>andere Hochschulabschlüsse</t>
  </si>
  <si>
    <t>AOP</t>
  </si>
  <si>
    <t>OP</t>
  </si>
  <si>
    <t>X</t>
  </si>
  <si>
    <t>Dozent I</t>
  </si>
  <si>
    <t>Std/Jahr</t>
  </si>
  <si>
    <t>Didaktische Weiterbildung</t>
  </si>
  <si>
    <t xml:space="preserve">pro 10% </t>
  </si>
  <si>
    <t>Weiterbildung Hochschuldidaktik</t>
  </si>
  <si>
    <t>Leitung graduate Kurse</t>
  </si>
  <si>
    <t>4. Forschung</t>
  </si>
  <si>
    <t>Buchkapitel</t>
  </si>
  <si>
    <t>pro Kapitel</t>
  </si>
  <si>
    <t>4 bzw. 2</t>
  </si>
  <si>
    <t>berechnet für 100% Stelle</t>
  </si>
  <si>
    <t>Punktekontingente</t>
  </si>
  <si>
    <t>Habilitation/äquivalente Leistung</t>
  </si>
  <si>
    <t>2a. Lehre</t>
  </si>
  <si>
    <t>Vorträge+Poster (Erst-+Letztautor) international</t>
  </si>
  <si>
    <t>OA</t>
  </si>
  <si>
    <t>pro Woche</t>
  </si>
  <si>
    <t>PhD, Dipl. Europ/Amer. College, Habilitation</t>
  </si>
  <si>
    <t>je Abschluss</t>
  </si>
  <si>
    <t xml:space="preserve">Dissertation / FVH / MSc (je Abschluss) </t>
  </si>
  <si>
    <t>Mitarbeit graduate Kurse</t>
  </si>
  <si>
    <t>5 (max. 20)</t>
  </si>
  <si>
    <t>5 (max 20)</t>
  </si>
  <si>
    <t>pro PhD</t>
  </si>
  <si>
    <t>pro Kurstag</t>
  </si>
  <si>
    <t>5 (max. 30)</t>
  </si>
  <si>
    <t>Gutachter für wissenschaftl. Zeitschriften</t>
  </si>
  <si>
    <t>Gremienarbeit fachspez. Institutionen</t>
  </si>
  <si>
    <t>Gutachter für Förderinstitutionen/Berufungen</t>
  </si>
  <si>
    <t>pro Sitzung</t>
  </si>
  <si>
    <t>pro Artikel</t>
  </si>
  <si>
    <t>pro Gutachten</t>
  </si>
  <si>
    <t>pro Transfer</t>
  </si>
  <si>
    <t>Eingeladene Vorträge - Forschung</t>
  </si>
  <si>
    <t>Drittmittel (kompetitiv) Erst-/Mitgesuchsteller</t>
  </si>
  <si>
    <t>andere Drittmittel</t>
  </si>
  <si>
    <t>pro Vortr./Poster</t>
  </si>
  <si>
    <t>pro Vortrag</t>
  </si>
  <si>
    <t>2 (max. 20)</t>
  </si>
  <si>
    <t>Educator</t>
  </si>
  <si>
    <t>Dozent</t>
  </si>
  <si>
    <t>WM</t>
  </si>
  <si>
    <t>Dozent II</t>
  </si>
  <si>
    <t>Gemäss Personaleinteilung Uni BE</t>
  </si>
  <si>
    <t>Masterarbeit</t>
  </si>
  <si>
    <t>pro Student</t>
  </si>
  <si>
    <t>pro Master</t>
  </si>
  <si>
    <t>15 (max. 30)</t>
  </si>
  <si>
    <t>Voraussetzungen zur Ernennung</t>
  </si>
  <si>
    <t>Die Beurteilung erfolgt durch die Berner Evaluationskommission</t>
  </si>
  <si>
    <t>Assoz P.</t>
  </si>
  <si>
    <r>
      <t>X</t>
    </r>
    <r>
      <rPr>
        <b/>
        <vertAlign val="superscript"/>
        <sz val="10"/>
        <rFont val="Arial"/>
        <family val="2"/>
      </rPr>
      <t>2</t>
    </r>
  </si>
  <si>
    <t>Blockkurse für klinische/pathol. Rotationen</t>
  </si>
  <si>
    <t>Personalführung</t>
  </si>
  <si>
    <t>pro Person</t>
  </si>
  <si>
    <t>Editor einer wissenschaftlichen Zeitschrift</t>
  </si>
  <si>
    <t>pro Editor Position</t>
  </si>
  <si>
    <t>3 (max. 60)</t>
  </si>
  <si>
    <r>
      <t>Assist. P.</t>
    </r>
    <r>
      <rPr>
        <b/>
        <vertAlign val="superscript"/>
        <sz val="12"/>
        <rFont val="Arial"/>
        <family val="2"/>
      </rPr>
      <t>1</t>
    </r>
  </si>
  <si>
    <t>2b. Nachwuchsförderung</t>
  </si>
  <si>
    <t>20</t>
  </si>
  <si>
    <t xml:space="preserve"> max. 15</t>
  </si>
  <si>
    <t>2 (max. 40)</t>
  </si>
  <si>
    <t>10</t>
  </si>
  <si>
    <t>7</t>
  </si>
  <si>
    <t>pro Funktion</t>
  </si>
  <si>
    <t>1 Diese Stelle unterliegt den Richtlinien über die Assistenzprofessoren der Universität Bern vom Juni 2006 (siehe bes. Art. 19.3 und 22.5)</t>
  </si>
  <si>
    <t>Mind. Anzahl Publikationen der letzten 5 Jahre (Erst- und Letztautor)</t>
  </si>
  <si>
    <t>Mindestwerte:</t>
  </si>
  <si>
    <t>tenure track</t>
  </si>
  <si>
    <t>Board (sofern im Fachgebiet vorhanden)</t>
  </si>
  <si>
    <t xml:space="preserve">pro Monat </t>
  </si>
  <si>
    <t>5 (max. 40)</t>
  </si>
  <si>
    <t>Nationale/internationale WB Kurse</t>
  </si>
  <si>
    <r>
      <t>fachrelevante Auswärtszeit:gesamthaft mindestens 1 Jahr; Educator 9 Monate</t>
    </r>
    <r>
      <rPr>
        <b/>
        <vertAlign val="superscript"/>
        <sz val="10"/>
        <rFont val="Arial"/>
        <family val="2"/>
      </rPr>
      <t>3</t>
    </r>
  </si>
  <si>
    <t>x</t>
  </si>
  <si>
    <t>Ass Doz</t>
  </si>
  <si>
    <t>tenuer track</t>
  </si>
  <si>
    <t>Assist. P</t>
  </si>
  <si>
    <t>Die Beurteilung erfolgt durch Institutsleitung</t>
  </si>
  <si>
    <t>klin FT</t>
  </si>
  <si>
    <t>Die Beurteilung erfolgt durch eine adhoc Kommission (Dekanat)</t>
  </si>
  <si>
    <t>Die Beurteilung erfolgt durch eine adhoc Kommission (Strukturkommission)</t>
  </si>
  <si>
    <t>3. Dienstleistung</t>
  </si>
  <si>
    <t>non tenure</t>
  </si>
  <si>
    <t>Stellenpunkte (kantonal)</t>
  </si>
  <si>
    <t>2a</t>
  </si>
  <si>
    <t>2b</t>
  </si>
  <si>
    <t>Kommentare</t>
  </si>
  <si>
    <t>Komentare</t>
  </si>
  <si>
    <t>Name</t>
  </si>
  <si>
    <t>Paper/Project 1</t>
  </si>
  <si>
    <t>Your most relevant papers/projects</t>
  </si>
  <si>
    <t xml:space="preserve">Title </t>
  </si>
  <si>
    <t xml:space="preserve">Main Focus </t>
  </si>
  <si>
    <t>Science</t>
  </si>
  <si>
    <t xml:space="preserve"> Clinics</t>
  </si>
  <si>
    <t>Abstract</t>
  </si>
  <si>
    <t>Your Scientific Contribution</t>
  </si>
  <si>
    <t>1000 Characters</t>
  </si>
  <si>
    <t>Assist. P.</t>
  </si>
  <si>
    <t xml:space="preserve">This section only for </t>
  </si>
  <si>
    <t>applications</t>
  </si>
  <si>
    <t>for applications</t>
  </si>
  <si>
    <t xml:space="preserve">This section only </t>
  </si>
  <si>
    <t xml:space="preserve">What do you consider to be the most important papers or projects you have been involved with. Please briefly justify this selection and mention your respective contribution. </t>
  </si>
  <si>
    <t xml:space="preserve">Please describe in short what you believe is your scientific contribution in your scientific field  </t>
  </si>
  <si>
    <t>Justification</t>
  </si>
  <si>
    <t>Paper/Project 2</t>
  </si>
  <si>
    <t>Paper/Project 3</t>
  </si>
  <si>
    <t>Paper/Project 4</t>
  </si>
  <si>
    <t>Paper/Project 5</t>
  </si>
  <si>
    <t>Vetsuisse is interested in team science and collaborations: Please describe in short most important collaboration projects within the recent five years.</t>
  </si>
  <si>
    <t>Please describe in short your interactions with relevant actors in biomedicine, policy panels, industry, others.</t>
  </si>
  <si>
    <t>3 Auswärtszeit kann in maximal zwei Blöcke für Dozent, in 2-3 Monate-Blöcke für Educator unterteilt werden</t>
  </si>
  <si>
    <t>TT</t>
  </si>
  <si>
    <t>Einbezug von externen Gutachtern</t>
  </si>
  <si>
    <t>10 (max. 20)</t>
  </si>
  <si>
    <t>3 (max 30)</t>
  </si>
  <si>
    <t>Your Professional Contribution</t>
  </si>
  <si>
    <t>This section is mandatory for all applications</t>
  </si>
  <si>
    <t>Please describe in short what you believe is your professional contribution in your field of practice</t>
  </si>
  <si>
    <t>Richtpunktzahl aus 1</t>
  </si>
  <si>
    <t>Contributions include</t>
  </si>
  <si>
    <t>Teaching</t>
  </si>
  <si>
    <t>Supervision</t>
  </si>
  <si>
    <t>Continuing Education</t>
  </si>
  <si>
    <t>Performance in</t>
  </si>
  <si>
    <t>Clinical Work</t>
  </si>
  <si>
    <t>WM II Rota</t>
  </si>
  <si>
    <t>WM II</t>
  </si>
  <si>
    <t>Emergency Services</t>
  </si>
  <si>
    <t>Leadership</t>
  </si>
  <si>
    <t>1000 Zeichen Beschreiben und begründen Sie insbesondere positive oder negative Abweichung zur Richtpunktzahl.                                                                                                                         Sortieren Sie aus Ihrer Sicht  die Drittmittelaquisitionen in Ihrem CV  in kompetitive, nicht-kompetitive, intramurale und extramurale Gelder.</t>
  </si>
  <si>
    <t>Wie wird Ihre  Evaluation durchgeführt:</t>
  </si>
  <si>
    <t>Punktetabelle</t>
  </si>
  <si>
    <t xml:space="preserve">In einigen Punkten kann in der Punktetabelle ein unterdurchschnittliches Ergebniss möglich sein. </t>
  </si>
  <si>
    <t>In dieser Sektion kann eine Erklärung abgegeben werden, warum ein Sektion in der Punktetabelle unterdurchschnittlich ist.</t>
  </si>
  <si>
    <t>Professional Contribution</t>
  </si>
  <si>
    <t>Scientific Contribution</t>
  </si>
  <si>
    <t>In kurzen Sätzen soll die individuelle Stärke dargestellt werden.</t>
  </si>
  <si>
    <t>Es ist erwünscht dass ein Benchmarking dargestellt wird, wobei Objektivität vorausgesetzt wird.</t>
  </si>
  <si>
    <t>Collaborations</t>
  </si>
  <si>
    <t>Strategische Evaluation</t>
  </si>
  <si>
    <t>Dieser Evaluationsbereich wir durch ein fakultäres Gremium (je nach Beförderungsstufe) durchgeführt.</t>
  </si>
  <si>
    <t>Zu diesem Bereich sind keine zusätzlichen Unterlagen nötig.</t>
  </si>
  <si>
    <t>Externe Evaluation</t>
  </si>
  <si>
    <t>Welche Unterlagen brauchen Sie für die Einreichung eines Gesuchs</t>
  </si>
  <si>
    <t>CV</t>
  </si>
  <si>
    <t xml:space="preserve"> 1 PDF</t>
  </si>
  <si>
    <t>Publikationsliste</t>
  </si>
  <si>
    <t>Nachweis didaktischer Ausbildung</t>
  </si>
  <si>
    <t>Lehrevaluation</t>
  </si>
  <si>
    <t>Zusammenstellung der Drittmittel</t>
  </si>
  <si>
    <t>Diese Excel Tabelle</t>
  </si>
  <si>
    <t>Excel</t>
  </si>
  <si>
    <t>Ihre Visionen und Perspektiven*</t>
  </si>
  <si>
    <t>1 PDF</t>
  </si>
  <si>
    <t>* nur für AssProf, aOP, OP</t>
  </si>
  <si>
    <t xml:space="preserve">Bei Ihrer Evaluation werden quantitative und qualitative Aspekte berüksichtigt. Im Vordergrund steht das qualitative Assessment der Leistungen  gemäss der DORA Deklaration </t>
  </si>
  <si>
    <t>Papers &amp; Projects</t>
  </si>
  <si>
    <t>Die Evaluation ist auf eine 100% Stelle ausgelegt. Teilzeitanstellung/Elternauszeit werden individuell berücksichtigt (Sektion Kommentare)</t>
  </si>
  <si>
    <t>Board bzw FVH (sofern im Fachgebiet vorhanden)</t>
  </si>
  <si>
    <t>überdurchschnittl. Evaluation (gut bis sehr gut)</t>
  </si>
  <si>
    <t>Bei Beförderung zu Doz I und höher werden die Unterlagen an externe Experten zur qualitativen und quantitativen Evaluation geschickt.</t>
  </si>
  <si>
    <t>4</t>
  </si>
  <si>
    <t>2</t>
  </si>
  <si>
    <t>Die Beurteilung erfolgt durch die Berner Kommission für Beförderungsgeschäfte</t>
  </si>
  <si>
    <t>In der Regel sollten unterdurchschnittliche Resultate durch überdurchschnittliche Erfolge in anderen Sektionen kompensiert werden.</t>
  </si>
  <si>
    <t>Alterskorrigierter h-Index</t>
  </si>
  <si>
    <t>In diesem Portfolio ist der m-Quotient der h-index dividiert durch das akademische Alter</t>
  </si>
  <si>
    <t>h-index</t>
  </si>
  <si>
    <t xml:space="preserve">h- index für Google Scholar: </t>
  </si>
  <si>
    <t xml:space="preserve">h- index für Web of Science oder Scopus: </t>
  </si>
  <si>
    <t>m- Quotient für Google Scholar:</t>
  </si>
  <si>
    <t xml:space="preserve">m- Quotient für Web of Science oder Scopus: </t>
  </si>
  <si>
    <t>5 (max. 10)</t>
  </si>
  <si>
    <t>Entwicklung und Betreuung von E-Learning tools</t>
  </si>
  <si>
    <t>4 (max. 40)</t>
  </si>
  <si>
    <t>pro betr. Arbeit</t>
  </si>
  <si>
    <t>3 (max. 21)</t>
  </si>
  <si>
    <t>4 (max. 12)</t>
  </si>
  <si>
    <t>Durchführung Seminare/Praktika/Gruppenarbeiten/Leitsymptome</t>
  </si>
  <si>
    <t>pro Block/Modul</t>
  </si>
  <si>
    <t>investierte Std/Jahr</t>
  </si>
  <si>
    <t>gehaltene Std/Jahr</t>
  </si>
  <si>
    <t>pro Praktikum/VL</t>
  </si>
  <si>
    <t>Curriculumsentwicklung (bitte mit Kommentar erläutern)</t>
  </si>
  <si>
    <t>Resident oder FVH Betreuung</t>
  </si>
  <si>
    <t>30 bzw. 10</t>
  </si>
  <si>
    <t>Board bzw. FVH</t>
  </si>
  <si>
    <t>Resident oder FVH Abschluss (Hauptbetreuung)</t>
  </si>
  <si>
    <t>DL gemäss Pflichtenheft (Durchschnitt der letzten 5 Jahre)</t>
  </si>
  <si>
    <t>4 (max. 32)</t>
  </si>
  <si>
    <t>Eingeladene Vorträge - Weiterbildung (auch nicht-universitär)</t>
  </si>
  <si>
    <t>Vorlesungen</t>
  </si>
  <si>
    <r>
      <t>Leitung Organblöcke/Module</t>
    </r>
    <r>
      <rPr>
        <vertAlign val="superscript"/>
        <sz val="10"/>
        <rFont val="Arial"/>
        <family val="2"/>
      </rPr>
      <t>4</t>
    </r>
  </si>
  <si>
    <t>4 Gemeint ist ein zusätzlicher Aufwand zur Etablierung oder Koordinierung einer Lehrveranstaltung, welcher nicht über die Kontaktstunden mit den Studierenden (Zeilen 31 &amp; 32) abgebildet ist.</t>
  </si>
  <si>
    <r>
      <t>Dr. med. vet</t>
    </r>
    <r>
      <rPr>
        <vertAlign val="superscript"/>
        <sz val="10"/>
        <rFont val="Arial"/>
        <family val="2"/>
      </rPr>
      <t>5</t>
    </r>
  </si>
  <si>
    <r>
      <t>PhD Student</t>
    </r>
    <r>
      <rPr>
        <vertAlign val="superscript"/>
        <sz val="10"/>
        <rFont val="Arial"/>
        <family val="2"/>
      </rPr>
      <t>5</t>
    </r>
  </si>
  <si>
    <r>
      <t>Koreferent*in für Doktor- oder PhD-Arbeiten</t>
    </r>
    <r>
      <rPr>
        <vertAlign val="superscript"/>
        <sz val="10"/>
        <rFont val="Arial"/>
        <family val="2"/>
      </rPr>
      <t>6</t>
    </r>
  </si>
  <si>
    <t>5 Bei geteilter Hauptbetreuung sind die Punkte anteilsmässig entsprechend dem Betreuungsanteil reduzieren.</t>
  </si>
  <si>
    <t xml:space="preserve">7 Gemeint ist die effektive Betreuungszeit gemäss Beschäftigungsgrad, resp. on-Klinik Zeit.  </t>
  </si>
  <si>
    <r>
      <t>pro Monat Betreuung</t>
    </r>
    <r>
      <rPr>
        <vertAlign val="superscript"/>
        <sz val="10"/>
        <rFont val="Arial"/>
        <family val="2"/>
      </rPr>
      <t>7</t>
    </r>
  </si>
  <si>
    <t>8 Als Technologie Transfer gelten: Patente, Firmengründungen, Vermarktung einer Analysemethode, u.a.</t>
  </si>
  <si>
    <r>
      <t>Technologie Transfer</t>
    </r>
    <r>
      <rPr>
        <vertAlign val="superscript"/>
        <sz val="10"/>
        <color theme="1"/>
        <rFont val="Arial"/>
        <family val="2"/>
      </rPr>
      <t>8</t>
    </r>
  </si>
  <si>
    <r>
      <t>Leitende Funktion in universitären Gremien</t>
    </r>
    <r>
      <rPr>
        <vertAlign val="superscript"/>
        <sz val="10"/>
        <color theme="1"/>
        <rFont val="Arial"/>
        <family val="2"/>
      </rPr>
      <t>9</t>
    </r>
  </si>
  <si>
    <t>9 Funktionen wie: Dekan, Vetsuisse Dekan, Finanzchef; die Hälfte dieser Punkte für Funktionen wie: QSE Forschung, QSE Lehre; weitere Funktionen in der Fakultät und/oder Universität: nach Ermessen</t>
  </si>
  <si>
    <r>
      <t>5</t>
    </r>
    <r>
      <rPr>
        <b/>
        <vertAlign val="superscript"/>
        <sz val="10"/>
        <color theme="1"/>
        <rFont val="Arial"/>
        <family val="2"/>
      </rPr>
      <t>10</t>
    </r>
  </si>
  <si>
    <r>
      <t>10</t>
    </r>
    <r>
      <rPr>
        <b/>
        <vertAlign val="superscript"/>
        <sz val="10"/>
        <color theme="1"/>
        <rFont val="Arial"/>
        <family val="2"/>
      </rPr>
      <t>11</t>
    </r>
  </si>
  <si>
    <t>10 Für den Educator zählen Erst-, Zweit- oder Letztautorenschaft.</t>
  </si>
  <si>
    <t>11 pro 100% PI-FTE (bei qualitativ sehr hochstehenden Publikationen, wie z.B. Cell, Nature oder Science kann die Anzahl Publikationen auch geringer sein und liegt im Ermessen der Kommission</t>
  </si>
  <si>
    <r>
      <t>Minimum Drittmittel der letzten 5 Jahre in Fr 10'000</t>
    </r>
    <r>
      <rPr>
        <vertAlign val="superscript"/>
        <sz val="10"/>
        <color theme="1"/>
        <rFont val="Arial"/>
        <family val="2"/>
      </rPr>
      <t>12</t>
    </r>
  </si>
  <si>
    <t>12 Drittmittel: alles zählt; Für Educator: als PI und Co-PI; für Dozent I: nur als PI</t>
  </si>
  <si>
    <r>
      <t>0</t>
    </r>
    <r>
      <rPr>
        <b/>
        <vertAlign val="superscript"/>
        <sz val="10"/>
        <color theme="1"/>
        <rFont val="Arial"/>
        <family val="2"/>
      </rPr>
      <t>13</t>
    </r>
  </si>
  <si>
    <t>13 Nachweis eines eingereichten Gesuchs erforderlich (mind. 10'000 CHF)</t>
  </si>
  <si>
    <t>14 In international begutachteten Zeitschriften</t>
  </si>
  <si>
    <r>
      <t>Publikationen Erstautor</t>
    </r>
    <r>
      <rPr>
        <vertAlign val="superscript"/>
        <sz val="10"/>
        <rFont val="Arial"/>
        <family val="2"/>
      </rPr>
      <t>14</t>
    </r>
  </si>
  <si>
    <r>
      <t>Publ. Seniorautor</t>
    </r>
    <r>
      <rPr>
        <vertAlign val="superscript"/>
        <sz val="10"/>
        <rFont val="Arial"/>
        <family val="2"/>
      </rPr>
      <t>14</t>
    </r>
  </si>
  <si>
    <r>
      <t>Publ. Coautor</t>
    </r>
    <r>
      <rPr>
        <vertAlign val="superscript"/>
        <sz val="10"/>
        <rFont val="Arial"/>
        <family val="2"/>
      </rPr>
      <t>14</t>
    </r>
  </si>
  <si>
    <t>Bachelorarbeit (phil.-nat. oder äquivalent)</t>
  </si>
  <si>
    <r>
      <rPr>
        <sz val="10"/>
        <color theme="1"/>
        <rFont val="Arial"/>
        <family val="2"/>
      </rPr>
      <t>2 Verlangt werden mindestens 8 Tage Weiterbildung in der Hochschuldidaktik.</t>
    </r>
    <r>
      <rPr>
        <sz val="10"/>
        <color rgb="FFFF0000"/>
        <rFont val="Arial"/>
        <family val="2"/>
      </rPr>
      <t xml:space="preserve"> </t>
    </r>
  </si>
  <si>
    <r>
      <t xml:space="preserve">Diese Teile der Evaluation dienen der </t>
    </r>
    <r>
      <rPr>
        <b/>
        <sz val="12"/>
        <rFont val="Arial"/>
        <family val="2"/>
      </rPr>
      <t>qualitativen Messung</t>
    </r>
    <r>
      <rPr>
        <sz val="12"/>
        <rFont val="Arial"/>
        <family val="2"/>
      </rPr>
      <t xml:space="preserve"> der individuellen Leistung</t>
    </r>
  </si>
  <si>
    <t>1 (max. 30)</t>
  </si>
  <si>
    <t>1 (max. 20)</t>
  </si>
  <si>
    <t>12</t>
  </si>
  <si>
    <t>15</t>
  </si>
  <si>
    <t>Mentor*in für Postdocs (early &amp; late postdoc, Educator, Habilitationen)</t>
  </si>
  <si>
    <t>0.5</t>
  </si>
  <si>
    <t>pro Monat Betreuung</t>
  </si>
  <si>
    <t xml:space="preserve">6 Referenten-Arbeit für akademische Institutionen ( z.B. Coadvisor oder Mentor für PhD Arbeiten an der Uni Bern oder Koreferent für Dr. med. vet. oder external examiner oder opponent für Promotionen </t>
  </si>
  <si>
    <t xml:space="preserve">   an anderen Universitäten.) Ko-Betreuungen von Master- oder Bachelorbeiten zählen nicht.</t>
  </si>
  <si>
    <t xml:space="preserve">1000 Zeichen,  Beschreiben und begründen Sie insbesondere positive oder negative Abweichung zur Richtpunktzahl.  </t>
  </si>
  <si>
    <r>
      <t>1000 Zeichen,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Beschreiben und begründen Sie insbesondere positive oder negative Abweichung zur Richtpunktzahl.  </t>
    </r>
  </si>
  <si>
    <t xml:space="preserve">1000 Zeichen, Beschreiben und begründen Sie insbesondere positive oder negative Abweichung zur Richtpunktzahl.  </t>
  </si>
  <si>
    <r>
      <t xml:space="preserve">Die Punktetabelle erlaubt eine </t>
    </r>
    <r>
      <rPr>
        <b/>
        <sz val="12"/>
        <rFont val="Arial"/>
        <family val="2"/>
      </rPr>
      <t>quantitative Messung</t>
    </r>
    <r>
      <rPr>
        <sz val="12"/>
        <rFont val="Arial"/>
        <family val="2"/>
      </rPr>
      <t xml:space="preserve"> der individuellen Leistung. </t>
    </r>
  </si>
  <si>
    <r>
      <t xml:space="preserve">Die Punktetabelle bestimmt die </t>
    </r>
    <r>
      <rPr>
        <b/>
        <sz val="12"/>
        <rFont val="Arial"/>
        <family val="2"/>
      </rPr>
      <t>Minimalanforderungen</t>
    </r>
    <r>
      <rPr>
        <sz val="12"/>
        <rFont val="Arial"/>
        <family val="2"/>
      </rPr>
      <t xml:space="preserve"> für den jeweiligen Beförderungsschritt. </t>
    </r>
  </si>
  <si>
    <t xml:space="preserve">Sie beinhaltet eine Summation von Erfordernissen in der Lehre, Forschung und Dienstleistung. </t>
  </si>
  <si>
    <t>Bitte Verfassen Sie in diesem Fall die Unterlagen in Englisch.</t>
  </si>
  <si>
    <t>Beförderungsrichtlinien: Punktetabelle</t>
  </si>
  <si>
    <t>Beförderungsrichtlinien: Kommentare</t>
  </si>
  <si>
    <t>Your most relevant collaboration projects</t>
  </si>
  <si>
    <t>Es ist unter anderem auch ein alterskorrigierter h-Index erwünscht.</t>
  </si>
  <si>
    <t>2. Lehre &amp; Nachwuchsförderung</t>
  </si>
  <si>
    <t xml:space="preserve">Richtpunktzahl aus 2a und 2b </t>
  </si>
  <si>
    <t xml:space="preserve">Richtpunktzahl aus 3 </t>
  </si>
  <si>
    <t xml:space="preserve">Richtpunktzahl aus 4 </t>
  </si>
  <si>
    <t xml:space="preserve">Richtpunktzahl Total </t>
  </si>
  <si>
    <t>berechnet für 100% Stelle. Anforderungen bei Teilzeit/Elternauszeit werden individuell berücksichitgt</t>
  </si>
  <si>
    <t>[Name]</t>
  </si>
  <si>
    <t xml:space="preserve">effektive Punktzahl des/der Kandidierenden </t>
  </si>
  <si>
    <r>
      <rPr>
        <b/>
        <sz val="22"/>
        <rFont val="Arial"/>
        <family val="2"/>
      </rPr>
      <t xml:space="preserve">2a </t>
    </r>
    <r>
      <rPr>
        <sz val="10"/>
        <rFont val="Arial"/>
        <family val="2"/>
      </rPr>
      <t xml:space="preserve">
Durchschnitt
der letzten 2 Jahre</t>
    </r>
  </si>
  <si>
    <r>
      <rPr>
        <b/>
        <sz val="22"/>
        <rFont val="Arial"/>
        <family val="2"/>
      </rPr>
      <t>2b</t>
    </r>
    <r>
      <rPr>
        <sz val="10"/>
        <rFont val="Arial"/>
        <family val="2"/>
      </rPr>
      <t xml:space="preserve">
Summe 
der letzten 5 Jahre</t>
    </r>
  </si>
  <si>
    <r>
      <rPr>
        <b/>
        <sz val="22"/>
        <rFont val="Arial"/>
        <family val="2"/>
      </rPr>
      <t>3</t>
    </r>
    <r>
      <rPr>
        <sz val="10"/>
        <rFont val="Arial"/>
        <family val="2"/>
      </rPr>
      <t xml:space="preserve">
Summe 
der letzten 5 Jahre</t>
    </r>
  </si>
  <si>
    <r>
      <rPr>
        <b/>
        <sz val="22"/>
        <rFont val="Arial"/>
        <family val="2"/>
      </rPr>
      <t>4</t>
    </r>
    <r>
      <rPr>
        <sz val="10"/>
        <rFont val="Arial"/>
        <family val="2"/>
      </rPr>
      <t xml:space="preserve">
Summe
der letzten 5 Jahre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</si>
</sst>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u/>
      <sz val="12"/>
      <name val="Arial"/>
      <family val="2"/>
    </font>
    <font>
      <sz val="12"/>
      <color rgb="FF9C0006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b/>
      <sz val="12"/>
      <color rgb="FF00B05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b/>
      <strike/>
      <sz val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2" borderId="0" applyNumberFormat="0" applyBorder="0" applyAlignment="0" applyProtection="0"/>
    <xf numFmtId="0" fontId="26" fillId="3" borderId="0" applyNumberFormat="0" applyBorder="0" applyAlignment="0" applyProtection="0"/>
  </cellStyleXfs>
  <cellXfs count="361"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/>
    <xf numFmtId="0" fontId="4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1" xfId="0" applyFont="1" applyBorder="1"/>
    <xf numFmtId="0" fontId="4" fillId="0" borderId="15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3" fillId="0" borderId="18" xfId="0" applyFont="1" applyBorder="1"/>
    <xf numFmtId="0" fontId="4" fillId="0" borderId="1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5" xfId="0" applyFont="1" applyBorder="1"/>
    <xf numFmtId="0" fontId="7" fillId="0" borderId="6" xfId="0" applyFont="1" applyBorder="1"/>
    <xf numFmtId="0" fontId="4" fillId="0" borderId="7" xfId="0" applyFont="1" applyBorder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14" fillId="0" borderId="0" xfId="0" applyFont="1"/>
    <xf numFmtId="0" fontId="3" fillId="0" borderId="20" xfId="0" applyFont="1" applyBorder="1"/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3" fillId="0" borderId="25" xfId="0" applyFont="1" applyBorder="1" applyAlignment="1">
      <alignment vertical="top"/>
    </xf>
    <xf numFmtId="0" fontId="4" fillId="0" borderId="26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4" xfId="0" applyFont="1" applyBorder="1" applyAlignment="1">
      <alignment vertical="top"/>
    </xf>
    <xf numFmtId="0" fontId="6" fillId="0" borderId="41" xfId="0" applyFont="1" applyBorder="1"/>
    <xf numFmtId="0" fontId="3" fillId="0" borderId="41" xfId="0" applyFont="1" applyBorder="1"/>
    <xf numFmtId="0" fontId="4" fillId="0" borderId="41" xfId="0" applyFont="1" applyBorder="1"/>
    <xf numFmtId="0" fontId="4" fillId="0" borderId="42" xfId="0" applyFont="1" applyBorder="1"/>
    <xf numFmtId="0" fontId="3" fillId="0" borderId="40" xfId="0" applyFont="1" applyBorder="1"/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9" xfId="0" applyFont="1" applyBorder="1" applyAlignment="1">
      <alignment horizontal="left" vertical="top"/>
    </xf>
    <xf numFmtId="0" fontId="4" fillId="0" borderId="3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1" xfId="1" applyFill="1" applyBorder="1" applyAlignment="1">
      <alignment horizontal="center"/>
    </xf>
    <xf numFmtId="0" fontId="19" fillId="0" borderId="11" xfId="1" applyFill="1" applyBorder="1" applyAlignment="1">
      <alignment horizontal="center"/>
    </xf>
    <xf numFmtId="0" fontId="19" fillId="0" borderId="2" xfId="1" applyFill="1" applyBorder="1" applyAlignment="1">
      <alignment horizontal="center"/>
    </xf>
    <xf numFmtId="0" fontId="19" fillId="0" borderId="0" xfId="1" applyFill="1" applyBorder="1" applyAlignment="1">
      <alignment horizontal="center"/>
    </xf>
    <xf numFmtId="0" fontId="19" fillId="0" borderId="0" xfId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27" fillId="3" borderId="0" xfId="2" applyFont="1" applyAlignment="1">
      <alignment horizontal="center"/>
    </xf>
    <xf numFmtId="0" fontId="0" fillId="0" borderId="1" xfId="0" applyBorder="1"/>
    <xf numFmtId="0" fontId="0" fillId="0" borderId="48" xfId="0" applyBorder="1"/>
    <xf numFmtId="0" fontId="22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8" fillId="0" borderId="1" xfId="0" applyFont="1" applyBorder="1"/>
    <xf numFmtId="49" fontId="28" fillId="0" borderId="1" xfId="0" applyNumberFormat="1" applyFont="1" applyBorder="1" applyAlignment="1">
      <alignment horizontal="center"/>
    </xf>
    <xf numFmtId="0" fontId="28" fillId="0" borderId="0" xfId="0" applyFont="1"/>
    <xf numFmtId="0" fontId="1" fillId="0" borderId="1" xfId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1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/>
    <xf numFmtId="0" fontId="28" fillId="0" borderId="24" xfId="0" applyFont="1" applyBorder="1" applyAlignment="1">
      <alignment vertical="top"/>
    </xf>
    <xf numFmtId="0" fontId="1" fillId="0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32" fillId="0" borderId="20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2" fillId="0" borderId="38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49" fontId="28" fillId="0" borderId="2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2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4" fillId="0" borderId="43" xfId="0" applyFont="1" applyBorder="1"/>
    <xf numFmtId="0" fontId="6" fillId="0" borderId="14" xfId="0" applyFont="1" applyBorder="1"/>
    <xf numFmtId="0" fontId="3" fillId="0" borderId="14" xfId="0" applyFont="1" applyBorder="1"/>
    <xf numFmtId="49" fontId="28" fillId="0" borderId="11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22" fillId="0" borderId="0" xfId="0" applyFont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4" fillId="0" borderId="40" xfId="0" applyFont="1" applyBorder="1"/>
    <xf numFmtId="0" fontId="8" fillId="0" borderId="39" xfId="0" applyFont="1" applyBorder="1"/>
    <xf numFmtId="0" fontId="4" fillId="0" borderId="39" xfId="0" applyFont="1" applyBorder="1"/>
    <xf numFmtId="0" fontId="2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19" fillId="0" borderId="11" xfId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0" fillId="5" borderId="0" xfId="0" applyFill="1"/>
    <xf numFmtId="0" fontId="7" fillId="5" borderId="0" xfId="0" applyFont="1" applyFill="1"/>
    <xf numFmtId="0" fontId="4" fillId="5" borderId="0" xfId="0" applyFont="1" applyFill="1"/>
    <xf numFmtId="0" fontId="15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3" fillId="0" borderId="7" xfId="0" applyFont="1" applyBorder="1"/>
    <xf numFmtId="0" fontId="28" fillId="6" borderId="6" xfId="0" applyFont="1" applyFill="1" applyBorder="1"/>
    <xf numFmtId="0" fontId="22" fillId="6" borderId="1" xfId="1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8" fillId="7" borderId="6" xfId="0" applyFont="1" applyFill="1" applyBorder="1"/>
    <xf numFmtId="0" fontId="22" fillId="7" borderId="1" xfId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0" fontId="19" fillId="0" borderId="9" xfId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1" applyFill="1" applyBorder="1" applyAlignment="1">
      <alignment horizontal="center" vertical="top"/>
    </xf>
    <xf numFmtId="0" fontId="4" fillId="7" borderId="54" xfId="0" applyFont="1" applyFill="1" applyBorder="1"/>
    <xf numFmtId="49" fontId="4" fillId="7" borderId="54" xfId="0" applyNumberFormat="1" applyFont="1" applyFill="1" applyBorder="1" applyAlignment="1">
      <alignment horizontal="center"/>
    </xf>
    <xf numFmtId="0" fontId="19" fillId="7" borderId="54" xfId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0" fillId="7" borderId="54" xfId="0" applyFill="1" applyBorder="1"/>
    <xf numFmtId="0" fontId="3" fillId="7" borderId="54" xfId="0" applyFont="1" applyFill="1" applyBorder="1" applyAlignment="1">
      <alignment horizontal="center"/>
    </xf>
    <xf numFmtId="0" fontId="3" fillId="7" borderId="56" xfId="0" applyFont="1" applyFill="1" applyBorder="1" applyAlignment="1">
      <alignment horizontal="center"/>
    </xf>
    <xf numFmtId="0" fontId="22" fillId="7" borderId="8" xfId="0" applyFont="1" applyFill="1" applyBorder="1"/>
    <xf numFmtId="0" fontId="22" fillId="7" borderId="9" xfId="1" applyFont="1" applyFill="1" applyBorder="1" applyAlignment="1">
      <alignment horizontal="center"/>
    </xf>
    <xf numFmtId="0" fontId="4" fillId="0" borderId="48" xfId="0" applyFont="1" applyBorder="1"/>
    <xf numFmtId="0" fontId="23" fillId="0" borderId="48" xfId="0" applyFont="1" applyBorder="1"/>
    <xf numFmtId="49" fontId="23" fillId="0" borderId="48" xfId="0" applyNumberFormat="1" applyFont="1" applyBorder="1" applyAlignment="1">
      <alignment horizontal="center"/>
    </xf>
    <xf numFmtId="0" fontId="25" fillId="0" borderId="48" xfId="1" applyFont="1" applyFill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4" fillId="0" borderId="48" xfId="0" applyFont="1" applyBorder="1"/>
    <xf numFmtId="0" fontId="22" fillId="7" borderId="19" xfId="0" applyFont="1" applyFill="1" applyBorder="1"/>
    <xf numFmtId="0" fontId="28" fillId="7" borderId="24" xfId="0" applyFont="1" applyFill="1" applyBorder="1"/>
    <xf numFmtId="49" fontId="28" fillId="7" borderId="20" xfId="0" applyNumberFormat="1" applyFont="1" applyFill="1" applyBorder="1" applyAlignment="1">
      <alignment horizontal="center"/>
    </xf>
    <xf numFmtId="0" fontId="22" fillId="7" borderId="28" xfId="0" applyFont="1" applyFill="1" applyBorder="1"/>
    <xf numFmtId="0" fontId="28" fillId="7" borderId="18" xfId="0" applyFont="1" applyFill="1" applyBorder="1"/>
    <xf numFmtId="49" fontId="28" fillId="7" borderId="31" xfId="0" applyNumberFormat="1" applyFont="1" applyFill="1" applyBorder="1" applyAlignment="1">
      <alignment horizontal="center"/>
    </xf>
    <xf numFmtId="0" fontId="6" fillId="0" borderId="38" xfId="0" applyFont="1" applyBorder="1"/>
    <xf numFmtId="0" fontId="4" fillId="4" borderId="24" xfId="0" applyFont="1" applyFill="1" applyBorder="1"/>
    <xf numFmtId="0" fontId="4" fillId="0" borderId="24" xfId="0" applyFont="1" applyBorder="1"/>
    <xf numFmtId="49" fontId="4" fillId="4" borderId="24" xfId="0" applyNumberFormat="1" applyFont="1" applyFill="1" applyBorder="1" applyAlignment="1">
      <alignment horizontal="center"/>
    </xf>
    <xf numFmtId="0" fontId="19" fillId="0" borderId="24" xfId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0" fontId="3" fillId="0" borderId="2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8" fillId="0" borderId="24" xfId="0" applyFont="1" applyBorder="1"/>
    <xf numFmtId="0" fontId="4" fillId="0" borderId="29" xfId="0" applyFont="1" applyBorder="1"/>
    <xf numFmtId="0" fontId="4" fillId="0" borderId="54" xfId="0" applyFont="1" applyBorder="1"/>
    <xf numFmtId="49" fontId="4" fillId="0" borderId="54" xfId="0" applyNumberFormat="1" applyFont="1" applyBorder="1" applyAlignment="1">
      <alignment horizontal="center"/>
    </xf>
    <xf numFmtId="0" fontId="19" fillId="0" borderId="54" xfId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54" xfId="0" applyBorder="1"/>
    <xf numFmtId="0" fontId="3" fillId="0" borderId="5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22" fillId="6" borderId="9" xfId="1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28" xfId="0" applyFont="1" applyFill="1" applyBorder="1"/>
    <xf numFmtId="0" fontId="28" fillId="6" borderId="18" xfId="0" applyFont="1" applyFill="1" applyBorder="1"/>
    <xf numFmtId="49" fontId="28" fillId="6" borderId="31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4" fillId="0" borderId="19" xfId="0" applyFont="1" applyBorder="1"/>
    <xf numFmtId="49" fontId="4" fillId="0" borderId="20" xfId="0" applyNumberFormat="1" applyFont="1" applyBorder="1" applyAlignment="1">
      <alignment horizontal="center"/>
    </xf>
    <xf numFmtId="0" fontId="4" fillId="0" borderId="28" xfId="0" applyFont="1" applyBorder="1"/>
    <xf numFmtId="0" fontId="4" fillId="0" borderId="18" xfId="0" applyFont="1" applyBorder="1"/>
    <xf numFmtId="49" fontId="4" fillId="0" borderId="31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50" xfId="0" applyFont="1" applyBorder="1"/>
    <xf numFmtId="0" fontId="3" fillId="0" borderId="3" xfId="0" applyFont="1" applyBorder="1"/>
    <xf numFmtId="0" fontId="6" fillId="0" borderId="57" xfId="0" applyFont="1" applyBorder="1"/>
    <xf numFmtId="0" fontId="4" fillId="0" borderId="53" xfId="0" applyFont="1" applyBorder="1"/>
    <xf numFmtId="0" fontId="19" fillId="0" borderId="53" xfId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3" xfId="0" applyBorder="1"/>
    <xf numFmtId="0" fontId="3" fillId="0" borderId="5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 applyAlignment="1">
      <alignment horizontal="center"/>
    </xf>
    <xf numFmtId="0" fontId="22" fillId="6" borderId="19" xfId="0" applyFont="1" applyFill="1" applyBorder="1"/>
    <xf numFmtId="0" fontId="28" fillId="6" borderId="24" xfId="0" applyFont="1" applyFill="1" applyBorder="1"/>
    <xf numFmtId="49" fontId="28" fillId="6" borderId="20" xfId="0" applyNumberFormat="1" applyFont="1" applyFill="1" applyBorder="1" applyAlignment="1">
      <alignment horizontal="center"/>
    </xf>
    <xf numFmtId="0" fontId="7" fillId="7" borderId="55" xfId="0" applyFont="1" applyFill="1" applyBorder="1"/>
    <xf numFmtId="0" fontId="28" fillId="0" borderId="19" xfId="0" applyFont="1" applyBorder="1"/>
    <xf numFmtId="49" fontId="28" fillId="0" borderId="20" xfId="0" applyNumberFormat="1" applyFont="1" applyBorder="1" applyAlignment="1">
      <alignment horizontal="center"/>
    </xf>
    <xf numFmtId="0" fontId="28" fillId="0" borderId="28" xfId="0" applyFont="1" applyBorder="1"/>
    <xf numFmtId="0" fontId="28" fillId="0" borderId="18" xfId="0" applyFont="1" applyBorder="1"/>
    <xf numFmtId="0" fontId="3" fillId="7" borderId="19" xfId="0" applyFont="1" applyFill="1" applyBorder="1"/>
    <xf numFmtId="0" fontId="4" fillId="7" borderId="24" xfId="0" applyFont="1" applyFill="1" applyBorder="1"/>
    <xf numFmtId="49" fontId="4" fillId="7" borderId="24" xfId="0" applyNumberFormat="1" applyFont="1" applyFill="1" applyBorder="1" applyAlignment="1">
      <alignment horizontal="center"/>
    </xf>
    <xf numFmtId="0" fontId="19" fillId="7" borderId="24" xfId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0" fillId="7" borderId="24" xfId="0" applyFill="1" applyBorder="1"/>
    <xf numFmtId="0" fontId="3" fillId="7" borderId="24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19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2" fillId="6" borderId="8" xfId="0" applyFont="1" applyFill="1" applyBorder="1"/>
    <xf numFmtId="49" fontId="17" fillId="0" borderId="47" xfId="0" applyNumberFormat="1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16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15" xfId="0" applyBorder="1" applyAlignment="1">
      <alignment vertical="top"/>
    </xf>
    <xf numFmtId="0" fontId="22" fillId="0" borderId="38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0" fillId="0" borderId="34" xfId="0" applyBorder="1" applyAlignment="1">
      <alignment vertical="top"/>
    </xf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3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4" fillId="0" borderId="14" xfId="0" applyFont="1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  <xf numFmtId="0" fontId="28" fillId="0" borderId="43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45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43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5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3" xfId="0" applyBorder="1" applyAlignment="1">
      <alignment vertical="top"/>
    </xf>
  </cellXfs>
  <cellStyles count="3">
    <cellStyle name="Neutral" xfId="2" builtinId="28"/>
    <cellStyle name="Schlecht" xfId="1" builtinId="27"/>
    <cellStyle name="Standard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73</xdr:row>
      <xdr:rowOff>0</xdr:rowOff>
    </xdr:from>
    <xdr:to>
      <xdr:col>12</xdr:col>
      <xdr:colOff>809625</xdr:colOff>
      <xdr:row>73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0BD61C8-68FF-C34A-8A00-35B1DF6822A7}"/>
            </a:ext>
          </a:extLst>
        </xdr:cNvPr>
        <xdr:cNvSpPr>
          <a:spLocks noChangeShapeType="1"/>
        </xdr:cNvSpPr>
      </xdr:nvSpPr>
      <xdr:spPr bwMode="auto">
        <a:xfrm flipV="1">
          <a:off x="114300" y="12725400"/>
          <a:ext cx="152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152400</xdr:rowOff>
    </xdr:from>
    <xdr:to>
      <xdr:col>0</xdr:col>
      <xdr:colOff>24765</xdr:colOff>
      <xdr:row>49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A4B3516-8D7F-4E4B-BBEB-A5E5E8682E1F}"/>
            </a:ext>
          </a:extLst>
        </xdr:cNvPr>
        <xdr:cNvSpPr>
          <a:spLocks noChangeShapeType="1"/>
        </xdr:cNvSpPr>
      </xdr:nvSpPr>
      <xdr:spPr bwMode="auto">
        <a:xfrm flipV="1">
          <a:off x="0" y="8521700"/>
          <a:ext cx="24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152400</xdr:rowOff>
    </xdr:from>
    <xdr:to>
      <xdr:col>0</xdr:col>
      <xdr:colOff>24765</xdr:colOff>
      <xdr:row>49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88AC3E3-C05B-6D4A-9E08-E93B0FB26AD5}"/>
            </a:ext>
          </a:extLst>
        </xdr:cNvPr>
        <xdr:cNvSpPr>
          <a:spLocks noChangeShapeType="1"/>
        </xdr:cNvSpPr>
      </xdr:nvSpPr>
      <xdr:spPr bwMode="auto">
        <a:xfrm flipV="1">
          <a:off x="60960" y="8229600"/>
          <a:ext cx="134639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1"/>
  <sheetViews>
    <sheetView tabSelected="1" zoomScale="115" zoomScaleNormal="115" workbookViewId="0">
      <selection activeCell="B2" sqref="B2"/>
    </sheetView>
  </sheetViews>
  <sheetFormatPr baseColWidth="10" defaultColWidth="10.85546875" defaultRowHeight="12.75" x14ac:dyDescent="0.2"/>
  <cols>
    <col min="1" max="1" width="10.85546875" style="15"/>
    <col min="2" max="2" width="34.28515625" style="15" customWidth="1"/>
    <col min="3" max="3" width="15.140625" style="15" customWidth="1"/>
    <col min="4" max="16384" width="10.85546875" style="15"/>
  </cols>
  <sheetData>
    <row r="2" spans="2:13" ht="18" x14ac:dyDescent="0.25">
      <c r="B2" s="147" t="s">
        <v>146</v>
      </c>
      <c r="C2" s="147"/>
      <c r="D2" s="147"/>
    </row>
    <row r="3" spans="2:13" ht="18" x14ac:dyDescent="0.25">
      <c r="B3" s="147"/>
      <c r="C3" s="147"/>
      <c r="D3" s="147"/>
    </row>
    <row r="4" spans="2:13" ht="18" x14ac:dyDescent="0.25">
      <c r="B4" s="148" t="s">
        <v>171</v>
      </c>
      <c r="C4" s="149"/>
      <c r="D4" s="149"/>
      <c r="E4" s="150"/>
      <c r="F4" s="150"/>
      <c r="G4" s="150"/>
      <c r="H4" s="150"/>
      <c r="I4" s="150"/>
      <c r="J4" s="150"/>
      <c r="K4" s="150"/>
      <c r="L4" s="150"/>
      <c r="M4" s="115"/>
    </row>
    <row r="5" spans="2:13" ht="18" x14ac:dyDescent="0.25">
      <c r="B5" s="148" t="s">
        <v>173</v>
      </c>
      <c r="C5" s="149"/>
      <c r="D5" s="149"/>
      <c r="E5" s="115"/>
      <c r="F5" s="115"/>
      <c r="G5" s="115"/>
      <c r="H5" s="115"/>
      <c r="I5" s="115"/>
      <c r="J5" s="115"/>
      <c r="K5" s="115"/>
      <c r="L5" s="115"/>
      <c r="M5" s="115"/>
    </row>
    <row r="6" spans="2:13" ht="13.5" thickBot="1" x14ac:dyDescent="0.25"/>
    <row r="7" spans="2:13" ht="15.75" x14ac:dyDescent="0.25">
      <c r="B7" s="151" t="s">
        <v>147</v>
      </c>
      <c r="C7" s="2"/>
      <c r="D7" s="2" t="s">
        <v>247</v>
      </c>
      <c r="E7" s="2"/>
      <c r="F7" s="2"/>
      <c r="G7" s="2"/>
      <c r="H7" s="2"/>
      <c r="I7" s="2"/>
      <c r="J7" s="2"/>
      <c r="K7" s="2"/>
      <c r="L7" s="2"/>
      <c r="M7" s="2"/>
    </row>
    <row r="8" spans="2:13" ht="15.75" x14ac:dyDescent="0.25">
      <c r="B8" s="152"/>
      <c r="C8" s="2"/>
      <c r="D8" s="2" t="s">
        <v>248</v>
      </c>
      <c r="E8" s="2"/>
      <c r="F8" s="2"/>
      <c r="G8" s="2"/>
      <c r="H8" s="2"/>
      <c r="I8" s="2"/>
      <c r="J8" s="2"/>
      <c r="K8" s="2"/>
      <c r="L8" s="2"/>
      <c r="M8" s="2"/>
    </row>
    <row r="9" spans="2:13" ht="15" x14ac:dyDescent="0.2">
      <c r="B9" s="152"/>
      <c r="C9" s="2"/>
      <c r="D9" s="2" t="s">
        <v>249</v>
      </c>
      <c r="E9" s="2"/>
      <c r="F9" s="2"/>
      <c r="G9" s="2"/>
      <c r="H9" s="2"/>
      <c r="I9" s="2"/>
      <c r="J9" s="2"/>
      <c r="K9" s="2"/>
      <c r="L9" s="2"/>
      <c r="M9" s="2"/>
    </row>
    <row r="10" spans="2:13" ht="15.75" thickBot="1" x14ac:dyDescent="0.25">
      <c r="B10" s="153"/>
      <c r="C10" s="2"/>
      <c r="D10" s="2" t="s">
        <v>148</v>
      </c>
      <c r="E10" s="2"/>
      <c r="F10" s="2"/>
      <c r="G10" s="2"/>
      <c r="H10" s="2"/>
      <c r="I10" s="2"/>
      <c r="J10" s="2"/>
      <c r="K10" s="2"/>
      <c r="L10" s="2"/>
      <c r="M10" s="2"/>
    </row>
    <row r="11" spans="2:13" ht="15.75" thickBo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5" x14ac:dyDescent="0.2">
      <c r="B12" s="151" t="s">
        <v>100</v>
      </c>
      <c r="C12" s="2"/>
      <c r="D12" s="2" t="s">
        <v>149</v>
      </c>
      <c r="E12" s="2"/>
      <c r="F12" s="2"/>
      <c r="G12" s="2"/>
      <c r="H12" s="2"/>
      <c r="I12" s="2"/>
      <c r="J12" s="2"/>
      <c r="K12" s="2"/>
      <c r="L12" s="2"/>
      <c r="M12" s="2"/>
    </row>
    <row r="13" spans="2:13" ht="15.75" thickBot="1" x14ac:dyDescent="0.25">
      <c r="B13" s="153"/>
      <c r="C13" s="2"/>
      <c r="D13" s="2" t="s">
        <v>180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ht="15.75" thickBo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 ht="15.75" x14ac:dyDescent="0.25">
      <c r="B15" s="151" t="s">
        <v>150</v>
      </c>
      <c r="C15" s="2"/>
      <c r="D15" s="2" t="s">
        <v>234</v>
      </c>
      <c r="E15" s="2"/>
      <c r="F15" s="2"/>
      <c r="G15" s="2"/>
      <c r="H15" s="2"/>
      <c r="I15" s="2"/>
      <c r="J15" s="2"/>
      <c r="K15" s="2"/>
      <c r="L15" s="2"/>
      <c r="M15" s="2"/>
    </row>
    <row r="16" spans="2:13" ht="15" x14ac:dyDescent="0.2">
      <c r="B16" s="152" t="s">
        <v>151</v>
      </c>
      <c r="C16" s="2"/>
      <c r="D16" s="2" t="s">
        <v>152</v>
      </c>
      <c r="E16" s="2"/>
      <c r="F16" s="2"/>
      <c r="G16" s="2"/>
      <c r="H16" s="2"/>
      <c r="I16" s="2"/>
      <c r="J16" s="2"/>
      <c r="K16" s="2"/>
      <c r="L16" s="2"/>
      <c r="M16" s="2"/>
    </row>
    <row r="17" spans="2:13" ht="15" x14ac:dyDescent="0.2">
      <c r="B17" s="152" t="s">
        <v>172</v>
      </c>
      <c r="C17" s="2"/>
      <c r="D17" s="2" t="s">
        <v>153</v>
      </c>
      <c r="E17" s="2"/>
      <c r="F17" s="2"/>
      <c r="G17" s="2"/>
      <c r="H17" s="2"/>
      <c r="I17" s="2"/>
      <c r="J17" s="2"/>
      <c r="K17" s="2"/>
      <c r="L17" s="2"/>
      <c r="M17" s="2"/>
    </row>
    <row r="18" spans="2:13" ht="15.75" thickBot="1" x14ac:dyDescent="0.25">
      <c r="B18" s="153" t="s">
        <v>154</v>
      </c>
      <c r="C18" s="2"/>
      <c r="D18" s="2" t="s">
        <v>254</v>
      </c>
      <c r="E18" s="2"/>
      <c r="F18" s="2"/>
      <c r="G18" s="2"/>
      <c r="H18" s="2"/>
      <c r="I18" s="2"/>
      <c r="J18" s="2"/>
      <c r="K18" s="2"/>
      <c r="L18" s="2"/>
      <c r="M18" s="2"/>
    </row>
    <row r="19" spans="2:13" ht="15" x14ac:dyDescent="0.2">
      <c r="C19" s="2"/>
      <c r="E19" s="2"/>
      <c r="F19" s="2"/>
      <c r="G19" s="2"/>
      <c r="H19" s="2"/>
      <c r="I19" s="2"/>
      <c r="J19" s="2"/>
      <c r="K19" s="2"/>
      <c r="L19" s="2"/>
      <c r="M19" s="2"/>
    </row>
    <row r="20" spans="2:13" ht="15.75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5" x14ac:dyDescent="0.2">
      <c r="B21" s="151" t="s">
        <v>155</v>
      </c>
      <c r="C21" s="2"/>
      <c r="D21" s="2" t="s">
        <v>156</v>
      </c>
      <c r="E21" s="2"/>
      <c r="F21" s="2"/>
      <c r="G21" s="2"/>
      <c r="H21" s="2"/>
      <c r="I21" s="2"/>
      <c r="J21" s="2"/>
      <c r="K21" s="2"/>
      <c r="L21" s="2"/>
      <c r="M21" s="2"/>
    </row>
    <row r="22" spans="2:13" ht="15.75" thickBot="1" x14ac:dyDescent="0.25">
      <c r="B22" s="153"/>
      <c r="C22" s="2"/>
      <c r="D22" s="2" t="s">
        <v>157</v>
      </c>
      <c r="E22" s="2"/>
      <c r="F22" s="2"/>
      <c r="G22" s="2"/>
      <c r="H22" s="2"/>
      <c r="I22" s="2"/>
      <c r="J22" s="2"/>
      <c r="K22" s="2"/>
      <c r="L22" s="2"/>
      <c r="M22" s="2"/>
    </row>
    <row r="23" spans="2:13" ht="15.75" thickBo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15" x14ac:dyDescent="0.2">
      <c r="B24" s="151" t="s">
        <v>158</v>
      </c>
      <c r="C24" s="2"/>
      <c r="D24" s="2" t="s">
        <v>176</v>
      </c>
      <c r="E24" s="2"/>
      <c r="F24" s="2"/>
      <c r="G24" s="2"/>
      <c r="H24" s="2"/>
      <c r="I24" s="2"/>
      <c r="J24" s="2"/>
      <c r="K24" s="2"/>
      <c r="L24" s="2"/>
      <c r="M24" s="2"/>
    </row>
    <row r="25" spans="2:13" ht="15.75" thickBot="1" x14ac:dyDescent="0.25">
      <c r="B25" s="153"/>
      <c r="C25" s="2"/>
      <c r="D25" s="2" t="s">
        <v>250</v>
      </c>
      <c r="E25" s="2"/>
      <c r="F25" s="2"/>
      <c r="G25" s="2"/>
      <c r="H25" s="2"/>
      <c r="I25" s="2"/>
      <c r="J25" s="2"/>
      <c r="K25" s="2"/>
      <c r="L25" s="2"/>
      <c r="M25" s="2"/>
    </row>
    <row r="26" spans="2:13" ht="15" x14ac:dyDescent="0.2">
      <c r="K26" s="2"/>
      <c r="L26" s="2"/>
      <c r="M26" s="2"/>
    </row>
    <row r="27" spans="2:13" ht="15" x14ac:dyDescent="0.2">
      <c r="K27" s="2"/>
      <c r="L27" s="2"/>
      <c r="M27" s="2"/>
    </row>
    <row r="31" spans="2:13" ht="18" x14ac:dyDescent="0.25">
      <c r="B31" s="147" t="s">
        <v>159</v>
      </c>
    </row>
    <row r="32" spans="2:13" ht="13.5" thickBot="1" x14ac:dyDescent="0.25"/>
    <row r="33" spans="2:5" ht="15" x14ac:dyDescent="0.2">
      <c r="B33" s="151" t="s">
        <v>160</v>
      </c>
      <c r="C33" s="2"/>
      <c r="D33" s="154" t="s">
        <v>161</v>
      </c>
    </row>
    <row r="34" spans="2:5" ht="15" x14ac:dyDescent="0.2">
      <c r="B34" s="152" t="s">
        <v>162</v>
      </c>
      <c r="C34" s="2"/>
      <c r="D34" s="71"/>
    </row>
    <row r="35" spans="2:5" ht="15" x14ac:dyDescent="0.2">
      <c r="B35" s="152" t="s">
        <v>163</v>
      </c>
      <c r="C35" s="2"/>
      <c r="D35" s="71"/>
    </row>
    <row r="36" spans="2:5" ht="15" x14ac:dyDescent="0.2">
      <c r="B36" s="152" t="s">
        <v>164</v>
      </c>
      <c r="C36" s="2"/>
      <c r="D36" s="71"/>
    </row>
    <row r="37" spans="2:5" ht="15.75" thickBot="1" x14ac:dyDescent="0.25">
      <c r="B37" s="153" t="s">
        <v>165</v>
      </c>
      <c r="C37" s="2"/>
      <c r="D37" s="72"/>
    </row>
    <row r="38" spans="2:5" ht="13.5" thickBot="1" x14ac:dyDescent="0.25"/>
    <row r="39" spans="2:5" ht="15.75" thickBot="1" x14ac:dyDescent="0.25">
      <c r="B39" s="155" t="s">
        <v>166</v>
      </c>
      <c r="D39" s="156" t="s">
        <v>167</v>
      </c>
    </row>
    <row r="40" spans="2:5" ht="13.5" thickBot="1" x14ac:dyDescent="0.25"/>
    <row r="41" spans="2:5" ht="15.75" thickBot="1" x14ac:dyDescent="0.25">
      <c r="B41" s="155" t="s">
        <v>168</v>
      </c>
      <c r="D41" s="156" t="s">
        <v>169</v>
      </c>
      <c r="E41" s="15" t="s">
        <v>170</v>
      </c>
    </row>
  </sheetData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2902"/>
  <sheetViews>
    <sheetView zoomScaleNormal="100" zoomScaleSheetLayoutView="100" workbookViewId="0">
      <pane ySplit="1" topLeftCell="A2" activePane="bottomLeft" state="frozen"/>
      <selection activeCell="B2" sqref="B2"/>
      <selection pane="bottomLeft" activeCell="B87" sqref="B87"/>
    </sheetView>
  </sheetViews>
  <sheetFormatPr baseColWidth="10" defaultColWidth="11.42578125" defaultRowHeight="15.75" x14ac:dyDescent="0.25"/>
  <cols>
    <col min="1" max="1" width="18.140625" style="15" customWidth="1"/>
    <col min="2" max="2" width="59.28515625" style="15" bestFit="1" customWidth="1"/>
    <col min="3" max="3" width="21.140625" style="15" bestFit="1" customWidth="1"/>
    <col min="4" max="4" width="12.42578125" style="35" customWidth="1"/>
    <col min="5" max="5" width="10.7109375" style="94" customWidth="1"/>
    <col min="6" max="7" width="10.7109375" style="16" customWidth="1"/>
    <col min="8" max="8" width="10.7109375" style="107" customWidth="1"/>
    <col min="9" max="12" width="10.7109375" style="16" customWidth="1"/>
    <col min="14" max="15" width="10.7109375" style="16" customWidth="1"/>
    <col min="16" max="16384" width="11.42578125" style="15"/>
  </cols>
  <sheetData>
    <row r="1" spans="1:76" ht="39" customHeight="1" thickBot="1" x14ac:dyDescent="0.25">
      <c r="A1" s="173" t="s">
        <v>251</v>
      </c>
      <c r="B1" s="172"/>
      <c r="C1" s="76"/>
      <c r="E1" s="291" t="s">
        <v>261</v>
      </c>
      <c r="F1" s="292"/>
      <c r="G1" s="292"/>
      <c r="H1" s="292"/>
      <c r="I1" s="292"/>
      <c r="J1" s="292"/>
      <c r="K1" s="292"/>
      <c r="L1" s="292"/>
      <c r="M1" s="292"/>
      <c r="N1" s="292"/>
      <c r="O1" s="293"/>
    </row>
    <row r="2" spans="1:76" s="17" customFormat="1" ht="21" customHeight="1" thickBot="1" x14ac:dyDescent="0.25">
      <c r="A2" s="203" t="s">
        <v>260</v>
      </c>
      <c r="B2" s="189"/>
      <c r="C2" s="189"/>
      <c r="D2" s="190"/>
      <c r="E2" s="204"/>
      <c r="F2" s="18"/>
      <c r="G2" s="18"/>
      <c r="H2"/>
      <c r="I2" s="18"/>
      <c r="J2" s="18"/>
      <c r="K2" s="18"/>
      <c r="L2" s="18"/>
      <c r="N2" s="18"/>
      <c r="O2" s="18"/>
    </row>
    <row r="3" spans="1:76" s="17" customFormat="1" ht="19.5" thickBot="1" x14ac:dyDescent="0.3">
      <c r="A3" s="18"/>
      <c r="B3" s="18"/>
      <c r="C3" s="18"/>
      <c r="D3" s="18"/>
      <c r="E3" s="251" t="s">
        <v>27</v>
      </c>
      <c r="F3" s="249" t="s">
        <v>92</v>
      </c>
      <c r="G3" s="249" t="s">
        <v>53</v>
      </c>
      <c r="H3" s="249" t="s">
        <v>88</v>
      </c>
      <c r="I3" s="249" t="s">
        <v>51</v>
      </c>
      <c r="J3" s="249" t="s">
        <v>52</v>
      </c>
      <c r="K3" s="249" t="s">
        <v>62</v>
      </c>
      <c r="L3" s="249" t="s">
        <v>70</v>
      </c>
      <c r="M3" s="249" t="s">
        <v>90</v>
      </c>
      <c r="N3" s="249" t="s">
        <v>9</v>
      </c>
      <c r="O3" s="250" t="s">
        <v>10</v>
      </c>
    </row>
    <row r="4" spans="1:76" ht="12.75" x14ac:dyDescent="0.2">
      <c r="A4" s="259" t="s">
        <v>55</v>
      </c>
      <c r="B4" s="236"/>
      <c r="C4" s="237"/>
      <c r="D4" s="257"/>
      <c r="E4" s="167" t="s">
        <v>141</v>
      </c>
      <c r="F4" s="19" t="s">
        <v>142</v>
      </c>
      <c r="G4" s="63" t="s">
        <v>142</v>
      </c>
      <c r="H4" s="19" t="s">
        <v>127</v>
      </c>
      <c r="I4" s="49" t="s">
        <v>54</v>
      </c>
      <c r="J4" s="19" t="s">
        <v>12</v>
      </c>
      <c r="K4" s="19"/>
      <c r="L4" s="14" t="s">
        <v>96</v>
      </c>
      <c r="M4" s="19" t="s">
        <v>81</v>
      </c>
      <c r="N4" s="19"/>
      <c r="O4" s="42"/>
    </row>
    <row r="5" spans="1:76" s="14" customFormat="1" ht="13.5" thickBot="1" x14ac:dyDescent="0.25">
      <c r="A5" s="40" t="s">
        <v>97</v>
      </c>
      <c r="B5" s="254"/>
      <c r="C5" s="255"/>
      <c r="D5" s="256"/>
      <c r="E5" s="23">
        <v>120</v>
      </c>
      <c r="F5" s="23">
        <v>120</v>
      </c>
      <c r="G5" s="59">
        <v>120</v>
      </c>
      <c r="H5" s="19">
        <v>120</v>
      </c>
      <c r="I5" s="64">
        <v>144</v>
      </c>
      <c r="J5" s="23">
        <v>144</v>
      </c>
      <c r="K5" s="23">
        <v>144</v>
      </c>
      <c r="L5" s="59">
        <v>144</v>
      </c>
      <c r="M5" s="19">
        <v>144</v>
      </c>
      <c r="N5" s="64">
        <v>168</v>
      </c>
      <c r="O5" s="34">
        <v>192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s="17" customFormat="1" ht="15.75" customHeight="1" x14ac:dyDescent="0.2">
      <c r="A6" s="200" t="s">
        <v>91</v>
      </c>
      <c r="B6" s="202"/>
      <c r="C6" s="202"/>
      <c r="D6" s="201"/>
      <c r="E6" s="111" t="s">
        <v>87</v>
      </c>
      <c r="F6" s="111" t="s">
        <v>87</v>
      </c>
      <c r="G6" s="112"/>
      <c r="H6" s="111"/>
      <c r="I6" s="112"/>
      <c r="J6" s="111"/>
      <c r="K6" s="111"/>
      <c r="L6" s="111"/>
      <c r="M6" s="68"/>
      <c r="N6" s="74"/>
      <c r="O6" s="75"/>
    </row>
    <row r="7" spans="1:76" s="127" customFormat="1" ht="15.75" customHeight="1" x14ac:dyDescent="0.2">
      <c r="A7" s="135" t="s">
        <v>179</v>
      </c>
      <c r="B7" s="136"/>
      <c r="C7" s="136"/>
      <c r="D7" s="137"/>
      <c r="E7" s="128"/>
      <c r="F7" s="129"/>
      <c r="G7" s="130" t="s">
        <v>87</v>
      </c>
      <c r="H7" s="129" t="s">
        <v>87</v>
      </c>
      <c r="I7" s="131" t="s">
        <v>87</v>
      </c>
      <c r="J7" s="129" t="s">
        <v>87</v>
      </c>
      <c r="K7" s="129" t="s">
        <v>87</v>
      </c>
      <c r="L7" s="129" t="s">
        <v>87</v>
      </c>
      <c r="M7" s="136"/>
      <c r="N7" s="129"/>
      <c r="O7" s="159" t="s">
        <v>87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</row>
    <row r="8" spans="1:76" s="17" customFormat="1" ht="15.75" customHeight="1" x14ac:dyDescent="0.2">
      <c r="A8" s="138" t="s">
        <v>93</v>
      </c>
      <c r="B8" s="139"/>
      <c r="C8" s="139"/>
      <c r="D8" s="140"/>
      <c r="E8" s="160"/>
      <c r="F8" s="161"/>
      <c r="G8" s="162"/>
      <c r="H8" s="163"/>
      <c r="I8" s="164"/>
      <c r="J8" s="161"/>
      <c r="K8" s="161"/>
      <c r="L8" s="161"/>
      <c r="M8" s="165"/>
      <c r="N8" s="165"/>
      <c r="O8" s="166" t="s">
        <v>87</v>
      </c>
    </row>
    <row r="9" spans="1:76" s="17" customFormat="1" ht="15.75" customHeight="1" x14ac:dyDescent="0.2">
      <c r="A9" s="298" t="s">
        <v>128</v>
      </c>
      <c r="B9" s="299"/>
      <c r="C9" s="139"/>
      <c r="D9" s="140"/>
      <c r="E9" s="160"/>
      <c r="F9" s="161"/>
      <c r="G9" s="162"/>
      <c r="H9" s="163"/>
      <c r="I9" s="164"/>
      <c r="J9" s="134" t="s">
        <v>87</v>
      </c>
      <c r="K9" s="134" t="s">
        <v>87</v>
      </c>
      <c r="L9" s="134" t="s">
        <v>87</v>
      </c>
      <c r="M9" s="129" t="s">
        <v>87</v>
      </c>
      <c r="N9" s="129" t="s">
        <v>87</v>
      </c>
      <c r="O9" s="166" t="s">
        <v>87</v>
      </c>
      <c r="P9" s="106"/>
    </row>
    <row r="10" spans="1:76" ht="15.75" customHeight="1" thickBot="1" x14ac:dyDescent="0.25">
      <c r="A10" s="191" t="s">
        <v>94</v>
      </c>
      <c r="B10" s="192"/>
      <c r="C10" s="192"/>
      <c r="D10" s="193"/>
      <c r="E10" s="194"/>
      <c r="F10" s="195"/>
      <c r="G10" s="196"/>
      <c r="H10" s="197"/>
      <c r="I10" s="198"/>
      <c r="J10" s="195"/>
      <c r="K10" s="195"/>
      <c r="L10" s="195"/>
      <c r="M10" s="195" t="s">
        <v>87</v>
      </c>
      <c r="N10" s="195" t="s">
        <v>87</v>
      </c>
      <c r="O10" s="199"/>
    </row>
    <row r="11" spans="1:76" ht="15" customHeight="1" thickBot="1" x14ac:dyDescent="0.25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</row>
    <row r="12" spans="1:76" x14ac:dyDescent="0.25">
      <c r="A12" s="273" t="s">
        <v>60</v>
      </c>
      <c r="B12" s="205"/>
      <c r="C12" s="205"/>
      <c r="D12" s="206"/>
      <c r="E12" s="207"/>
      <c r="F12" s="208"/>
      <c r="G12" s="208"/>
      <c r="H12" s="209"/>
      <c r="I12" s="210"/>
      <c r="J12" s="210"/>
      <c r="K12" s="210"/>
      <c r="L12" s="210"/>
      <c r="M12" s="205"/>
      <c r="N12" s="210"/>
      <c r="O12" s="211"/>
    </row>
    <row r="13" spans="1:76" x14ac:dyDescent="0.25">
      <c r="A13" s="7" t="s">
        <v>174</v>
      </c>
      <c r="B13" s="258"/>
      <c r="C13" s="228"/>
      <c r="D13" s="253"/>
      <c r="E13" s="96" t="s">
        <v>11</v>
      </c>
      <c r="F13" s="4" t="s">
        <v>11</v>
      </c>
      <c r="G13" s="60" t="s">
        <v>11</v>
      </c>
      <c r="H13" s="4" t="s">
        <v>11</v>
      </c>
      <c r="I13" s="66" t="s">
        <v>11</v>
      </c>
      <c r="J13" s="4" t="s">
        <v>11</v>
      </c>
      <c r="K13" s="4" t="s">
        <v>11</v>
      </c>
      <c r="L13" s="60" t="s">
        <v>11</v>
      </c>
      <c r="M13" s="4" t="s">
        <v>11</v>
      </c>
      <c r="N13" s="66" t="s">
        <v>11</v>
      </c>
      <c r="O13" s="8" t="s">
        <v>11</v>
      </c>
    </row>
    <row r="14" spans="1:76" x14ac:dyDescent="0.25">
      <c r="A14" s="7" t="s">
        <v>24</v>
      </c>
      <c r="B14" s="252"/>
      <c r="C14" s="228"/>
      <c r="D14" s="253"/>
      <c r="E14" s="95"/>
      <c r="F14" s="19"/>
      <c r="G14" s="63"/>
      <c r="H14" s="3"/>
      <c r="I14" s="66"/>
      <c r="J14" s="4" t="s">
        <v>11</v>
      </c>
      <c r="K14" s="4" t="s">
        <v>11</v>
      </c>
      <c r="L14" s="60"/>
      <c r="M14" s="4"/>
      <c r="N14" s="66" t="s">
        <v>11</v>
      </c>
      <c r="O14" s="8" t="s">
        <v>11</v>
      </c>
    </row>
    <row r="15" spans="1:76" x14ac:dyDescent="0.25">
      <c r="A15" s="7" t="s">
        <v>14</v>
      </c>
      <c r="B15" s="252"/>
      <c r="C15" s="228"/>
      <c r="D15" s="253"/>
      <c r="E15" s="95"/>
      <c r="F15" s="100" t="s">
        <v>11</v>
      </c>
      <c r="G15" s="60" t="s">
        <v>11</v>
      </c>
      <c r="H15" s="4" t="s">
        <v>11</v>
      </c>
      <c r="I15" s="66" t="s">
        <v>63</v>
      </c>
      <c r="J15" s="4" t="s">
        <v>11</v>
      </c>
      <c r="K15" s="4" t="s">
        <v>11</v>
      </c>
      <c r="L15" s="60" t="s">
        <v>11</v>
      </c>
      <c r="M15" s="4" t="s">
        <v>11</v>
      </c>
      <c r="N15" s="66" t="s">
        <v>11</v>
      </c>
      <c r="O15" s="8" t="s">
        <v>11</v>
      </c>
    </row>
    <row r="16" spans="1:76" ht="16.5" thickBot="1" x14ac:dyDescent="0.3">
      <c r="A16" s="7" t="s">
        <v>86</v>
      </c>
      <c r="B16" s="254"/>
      <c r="C16" s="255"/>
      <c r="D16" s="256"/>
      <c r="E16" s="95"/>
      <c r="F16" s="30"/>
      <c r="G16" s="98"/>
      <c r="H16" s="108"/>
      <c r="I16" s="99" t="s">
        <v>11</v>
      </c>
      <c r="J16" s="100" t="s">
        <v>11</v>
      </c>
      <c r="K16" s="100" t="s">
        <v>11</v>
      </c>
      <c r="L16" s="101" t="s">
        <v>11</v>
      </c>
      <c r="M16" s="100" t="s">
        <v>11</v>
      </c>
      <c r="N16" s="99" t="s">
        <v>11</v>
      </c>
      <c r="O16" s="102" t="s">
        <v>11</v>
      </c>
      <c r="P16" s="105"/>
    </row>
    <row r="17" spans="1:15" ht="16.5" thickBot="1" x14ac:dyDescent="0.3">
      <c r="A17" s="214"/>
      <c r="B17" s="215"/>
      <c r="C17" s="216"/>
      <c r="D17" s="217"/>
      <c r="E17" s="218"/>
      <c r="F17" s="218"/>
      <c r="G17" s="219"/>
      <c r="H17" s="109"/>
      <c r="I17" s="218"/>
      <c r="J17" s="218"/>
      <c r="K17" s="215"/>
      <c r="L17" s="218"/>
      <c r="M17" s="218"/>
      <c r="N17" s="218"/>
      <c r="O17" s="218"/>
    </row>
    <row r="18" spans="1:15" x14ac:dyDescent="0.25">
      <c r="A18" s="273" t="s">
        <v>7</v>
      </c>
      <c r="B18" s="205"/>
      <c r="C18" s="205"/>
      <c r="D18" s="206"/>
      <c r="E18" s="207"/>
      <c r="F18" s="208"/>
      <c r="G18" s="208"/>
      <c r="H18" s="209"/>
      <c r="I18" s="210"/>
      <c r="J18" s="210"/>
      <c r="K18" s="210"/>
      <c r="L18" s="210"/>
      <c r="M18" s="205"/>
      <c r="N18" s="210"/>
      <c r="O18" s="211"/>
    </row>
    <row r="19" spans="1:15" ht="15.75" customHeight="1" x14ac:dyDescent="0.25">
      <c r="A19" s="300">
        <v>1</v>
      </c>
      <c r="B19" s="14" t="s">
        <v>31</v>
      </c>
      <c r="C19" s="14"/>
      <c r="D19" s="37">
        <v>10</v>
      </c>
      <c r="E19" s="92"/>
      <c r="F19" s="23"/>
      <c r="G19" s="59"/>
      <c r="H19" s="108"/>
      <c r="I19" s="66"/>
      <c r="J19" s="4"/>
      <c r="K19" s="4"/>
      <c r="L19" s="60"/>
      <c r="M19" s="14"/>
      <c r="N19" s="66"/>
      <c r="O19" s="8"/>
    </row>
    <row r="20" spans="1:15" ht="15.75" customHeight="1" x14ac:dyDescent="0.25">
      <c r="A20" s="301"/>
      <c r="B20" s="14" t="s">
        <v>29</v>
      </c>
      <c r="C20" s="14" t="s">
        <v>30</v>
      </c>
      <c r="D20" s="37" t="s">
        <v>72</v>
      </c>
      <c r="E20" s="90"/>
      <c r="F20" s="19"/>
      <c r="G20" s="63"/>
      <c r="H20" s="108"/>
      <c r="I20" s="66"/>
      <c r="J20" s="4"/>
      <c r="K20" s="4"/>
      <c r="L20" s="60"/>
      <c r="M20" s="14"/>
      <c r="N20" s="66"/>
      <c r="O20" s="8"/>
    </row>
    <row r="21" spans="1:15" ht="15.75" customHeight="1" x14ac:dyDescent="0.25">
      <c r="A21" s="301"/>
      <c r="B21" s="14" t="s">
        <v>16</v>
      </c>
      <c r="C21" s="14" t="s">
        <v>36</v>
      </c>
      <c r="D21" s="37" t="s">
        <v>130</v>
      </c>
      <c r="E21" s="90"/>
      <c r="F21" s="19"/>
      <c r="G21" s="63"/>
      <c r="H21" s="108"/>
      <c r="I21" s="133"/>
      <c r="J21" s="4"/>
      <c r="K21" s="4"/>
      <c r="L21" s="60"/>
      <c r="M21" s="14"/>
      <c r="N21" s="66"/>
      <c r="O21" s="8"/>
    </row>
    <row r="22" spans="1:15" ht="15.75" customHeight="1" x14ac:dyDescent="0.25">
      <c r="A22" s="302"/>
      <c r="B22" s="21" t="s">
        <v>8</v>
      </c>
      <c r="C22" s="21"/>
      <c r="D22" s="38" t="s">
        <v>73</v>
      </c>
      <c r="E22" s="91"/>
      <c r="F22" s="24"/>
      <c r="G22" s="97"/>
      <c r="H22" s="108"/>
      <c r="I22" s="67"/>
      <c r="J22" s="9"/>
      <c r="K22" s="9"/>
      <c r="L22" s="61"/>
      <c r="M22" s="14"/>
      <c r="N22" s="67"/>
      <c r="O22" s="13"/>
    </row>
    <row r="23" spans="1:15" ht="9" customHeight="1" x14ac:dyDescent="0.25">
      <c r="A23" s="226"/>
      <c r="B23" s="227"/>
      <c r="C23" s="228"/>
      <c r="D23" s="229"/>
      <c r="E23" s="230"/>
      <c r="F23" s="231"/>
      <c r="G23" s="231"/>
      <c r="H23" s="232"/>
      <c r="I23" s="233"/>
      <c r="J23" s="233"/>
      <c r="K23" s="233"/>
      <c r="L23" s="233"/>
      <c r="M23" s="228"/>
      <c r="N23" s="233"/>
      <c r="O23" s="234"/>
    </row>
    <row r="24" spans="1:15" s="115" customFormat="1" ht="15.75" customHeight="1" x14ac:dyDescent="0.2">
      <c r="A24" s="181"/>
      <c r="B24" s="220" t="s">
        <v>134</v>
      </c>
      <c r="C24" s="221"/>
      <c r="D24" s="222"/>
      <c r="E24" s="182">
        <v>40</v>
      </c>
      <c r="F24" s="183">
        <v>50</v>
      </c>
      <c r="G24" s="184">
        <v>50</v>
      </c>
      <c r="H24" s="183">
        <v>50</v>
      </c>
      <c r="I24" s="185">
        <v>60</v>
      </c>
      <c r="J24" s="183">
        <v>70</v>
      </c>
      <c r="K24" s="183">
        <v>70</v>
      </c>
      <c r="L24" s="186">
        <v>70</v>
      </c>
      <c r="M24" s="183">
        <v>70</v>
      </c>
      <c r="N24" s="185">
        <v>70</v>
      </c>
      <c r="O24" s="187">
        <v>70</v>
      </c>
    </row>
    <row r="25" spans="1:15" s="115" customFormat="1" ht="15.75" customHeight="1" thickBot="1" x14ac:dyDescent="0.25">
      <c r="A25" s="212"/>
      <c r="B25" s="223" t="s">
        <v>262</v>
      </c>
      <c r="C25" s="224"/>
      <c r="D25" s="225"/>
      <c r="E25" s="213">
        <f>SUM(E19:E22)</f>
        <v>0</v>
      </c>
      <c r="F25" s="213">
        <f>SUM(F19:F22)</f>
        <v>0</v>
      </c>
      <c r="G25" s="213">
        <f t="shared" ref="G25:O25" si="0">SUM(G19:G22)</f>
        <v>0</v>
      </c>
      <c r="H25" s="213">
        <f t="shared" si="0"/>
        <v>0</v>
      </c>
      <c r="I25" s="213">
        <f t="shared" si="0"/>
        <v>0</v>
      </c>
      <c r="J25" s="213">
        <f t="shared" si="0"/>
        <v>0</v>
      </c>
      <c r="K25" s="213">
        <f t="shared" si="0"/>
        <v>0</v>
      </c>
      <c r="L25" s="213">
        <f t="shared" si="0"/>
        <v>0</v>
      </c>
      <c r="M25" s="213">
        <f t="shared" si="0"/>
        <v>0</v>
      </c>
      <c r="N25" s="213">
        <f t="shared" si="0"/>
        <v>0</v>
      </c>
      <c r="O25" s="267">
        <f t="shared" si="0"/>
        <v>0</v>
      </c>
    </row>
    <row r="26" spans="1:15" ht="16.5" thickBot="1" x14ac:dyDescent="0.3">
      <c r="A26" s="214"/>
      <c r="B26" s="215"/>
      <c r="C26" s="216"/>
      <c r="D26" s="217"/>
      <c r="E26" s="218"/>
      <c r="F26" s="218"/>
      <c r="G26" s="219"/>
      <c r="H26" s="109"/>
      <c r="I26" s="218"/>
      <c r="J26" s="218"/>
      <c r="K26" s="215"/>
      <c r="L26" s="218"/>
      <c r="M26" s="218"/>
      <c r="N26" s="218"/>
      <c r="O26" s="218"/>
    </row>
    <row r="27" spans="1:15" x14ac:dyDescent="0.25">
      <c r="A27" s="273" t="s">
        <v>255</v>
      </c>
      <c r="B27" s="205"/>
      <c r="C27" s="205"/>
      <c r="D27" s="206"/>
      <c r="E27" s="207"/>
      <c r="F27" s="208"/>
      <c r="G27" s="208"/>
      <c r="H27" s="209"/>
      <c r="I27" s="210"/>
      <c r="J27" s="210"/>
      <c r="K27" s="210"/>
      <c r="L27" s="210"/>
      <c r="M27" s="205"/>
      <c r="N27" s="210"/>
      <c r="O27" s="211"/>
    </row>
    <row r="28" spans="1:15" x14ac:dyDescent="0.25">
      <c r="A28" s="294" t="s">
        <v>263</v>
      </c>
      <c r="B28" s="113" t="s">
        <v>207</v>
      </c>
      <c r="C28" s="113" t="s">
        <v>197</v>
      </c>
      <c r="D28" s="37" t="s">
        <v>177</v>
      </c>
      <c r="E28" s="90"/>
      <c r="F28" s="19"/>
      <c r="G28" s="63"/>
      <c r="H28" s="108"/>
      <c r="I28" s="66"/>
      <c r="J28" s="4"/>
      <c r="K28" s="4"/>
      <c r="L28" s="60"/>
      <c r="M28" s="14"/>
      <c r="N28" s="66"/>
      <c r="O28" s="8"/>
    </row>
    <row r="29" spans="1:15" x14ac:dyDescent="0.25">
      <c r="A29" s="296"/>
      <c r="B29" s="113" t="s">
        <v>194</v>
      </c>
      <c r="C29" s="113" t="s">
        <v>197</v>
      </c>
      <c r="D29" s="37" t="s">
        <v>178</v>
      </c>
      <c r="E29" s="90"/>
      <c r="F29" s="19"/>
      <c r="G29" s="63"/>
      <c r="H29" s="108"/>
      <c r="I29" s="66"/>
      <c r="J29" s="4"/>
      <c r="K29" s="4"/>
      <c r="L29" s="60"/>
      <c r="M29" s="14"/>
      <c r="N29" s="66"/>
      <c r="O29" s="8"/>
    </row>
    <row r="30" spans="1:15" x14ac:dyDescent="0.25">
      <c r="A30" s="296"/>
      <c r="B30" s="113" t="s">
        <v>208</v>
      </c>
      <c r="C30" s="113" t="s">
        <v>195</v>
      </c>
      <c r="D30" s="37" t="s">
        <v>75</v>
      </c>
      <c r="E30" s="90"/>
      <c r="F30" s="19"/>
      <c r="G30" s="63"/>
      <c r="H30" s="108"/>
      <c r="I30" s="66"/>
      <c r="J30" s="4"/>
      <c r="K30" s="4"/>
      <c r="L30" s="60"/>
      <c r="M30" s="14"/>
      <c r="N30" s="66"/>
      <c r="O30" s="8"/>
    </row>
    <row r="31" spans="1:15" x14ac:dyDescent="0.25">
      <c r="A31" s="296"/>
      <c r="B31" s="113" t="s">
        <v>189</v>
      </c>
      <c r="C31" s="113" t="s">
        <v>196</v>
      </c>
      <c r="D31" s="37" t="s">
        <v>190</v>
      </c>
      <c r="E31" s="90"/>
      <c r="F31" s="19"/>
      <c r="G31" s="63"/>
      <c r="H31" s="108"/>
      <c r="I31" s="66"/>
      <c r="J31" s="4"/>
      <c r="K31" s="4"/>
      <c r="L31" s="60"/>
      <c r="M31" s="14"/>
      <c r="N31" s="66"/>
      <c r="O31" s="8"/>
    </row>
    <row r="32" spans="1:15" x14ac:dyDescent="0.25">
      <c r="A32" s="296"/>
      <c r="B32" s="113" t="s">
        <v>64</v>
      </c>
      <c r="C32" s="113" t="s">
        <v>83</v>
      </c>
      <c r="D32" s="37" t="s">
        <v>37</v>
      </c>
      <c r="E32" s="90"/>
      <c r="F32" s="19"/>
      <c r="G32" s="63"/>
      <c r="H32" s="108"/>
      <c r="I32" s="66"/>
      <c r="J32" s="4"/>
      <c r="K32" s="4"/>
      <c r="L32" s="60"/>
      <c r="M32" s="14"/>
      <c r="N32" s="66"/>
      <c r="O32" s="8"/>
    </row>
    <row r="33" spans="1:15" ht="15.75" customHeight="1" x14ac:dyDescent="0.25">
      <c r="A33" s="296"/>
      <c r="B33" s="14" t="s">
        <v>0</v>
      </c>
      <c r="C33" s="14"/>
      <c r="D33" s="37" t="s">
        <v>33</v>
      </c>
      <c r="E33" s="90"/>
      <c r="F33" s="19"/>
      <c r="G33" s="63"/>
      <c r="H33" s="108"/>
      <c r="I33" s="66"/>
      <c r="J33" s="4"/>
      <c r="K33" s="4"/>
      <c r="L33" s="60"/>
      <c r="M33" s="14"/>
      <c r="N33" s="66"/>
      <c r="O33" s="8"/>
    </row>
    <row r="34" spans="1:15" x14ac:dyDescent="0.25">
      <c r="A34" s="296"/>
      <c r="B34" s="113" t="s">
        <v>5</v>
      </c>
      <c r="C34" s="14" t="s">
        <v>13</v>
      </c>
      <c r="D34" s="37" t="s">
        <v>74</v>
      </c>
      <c r="E34" s="90"/>
      <c r="F34" s="19"/>
      <c r="G34" s="63"/>
      <c r="H34" s="108"/>
      <c r="I34" s="66"/>
      <c r="J34" s="4"/>
      <c r="K34" s="4"/>
      <c r="L34" s="60"/>
      <c r="M34" s="14"/>
      <c r="N34" s="66"/>
      <c r="O34" s="8"/>
    </row>
    <row r="35" spans="1:15" x14ac:dyDescent="0.25">
      <c r="A35" s="296"/>
      <c r="B35" s="113" t="s">
        <v>175</v>
      </c>
      <c r="C35" s="14"/>
      <c r="D35" s="37" t="s">
        <v>34</v>
      </c>
      <c r="E35" s="90"/>
      <c r="F35" s="19"/>
      <c r="G35" s="63"/>
      <c r="H35" s="108"/>
      <c r="I35" s="66"/>
      <c r="J35" s="4"/>
      <c r="K35" s="4"/>
      <c r="L35" s="60"/>
      <c r="M35" s="14"/>
      <c r="N35" s="66"/>
      <c r="O35" s="8"/>
    </row>
    <row r="36" spans="1:15" x14ac:dyDescent="0.25">
      <c r="A36" s="296"/>
      <c r="B36" s="14" t="s">
        <v>17</v>
      </c>
      <c r="C36" s="14" t="s">
        <v>28</v>
      </c>
      <c r="D36" s="114">
        <v>20</v>
      </c>
      <c r="E36" s="90"/>
      <c r="F36" s="19"/>
      <c r="G36" s="63"/>
      <c r="H36" s="108"/>
      <c r="I36" s="66"/>
      <c r="J36" s="4"/>
      <c r="K36" s="4"/>
      <c r="L36" s="60"/>
      <c r="M36" s="14"/>
      <c r="N36" s="66"/>
      <c r="O36" s="8"/>
    </row>
    <row r="37" spans="1:15" x14ac:dyDescent="0.25">
      <c r="A37" s="296"/>
      <c r="B37" s="14" t="s">
        <v>56</v>
      </c>
      <c r="C37" s="14" t="s">
        <v>58</v>
      </c>
      <c r="D37" s="37" t="s">
        <v>75</v>
      </c>
      <c r="E37" s="90"/>
      <c r="F37" s="19"/>
      <c r="G37" s="63"/>
      <c r="H37" s="108"/>
      <c r="I37" s="66"/>
      <c r="J37" s="4"/>
      <c r="K37" s="4"/>
      <c r="L37" s="60"/>
      <c r="M37" s="14"/>
      <c r="N37" s="66"/>
      <c r="O37" s="8"/>
    </row>
    <row r="38" spans="1:15" x14ac:dyDescent="0.25">
      <c r="A38" s="296"/>
      <c r="B38" s="14" t="s">
        <v>232</v>
      </c>
      <c r="C38" s="14" t="s">
        <v>57</v>
      </c>
      <c r="D38" s="37" t="s">
        <v>76</v>
      </c>
      <c r="E38" s="90"/>
      <c r="F38" s="19"/>
      <c r="G38" s="63"/>
      <c r="H38" s="108"/>
      <c r="I38" s="49"/>
      <c r="J38" s="19"/>
      <c r="K38" s="19"/>
      <c r="L38" s="63"/>
      <c r="M38" s="14"/>
      <c r="N38" s="49"/>
      <c r="O38" s="42"/>
    </row>
    <row r="39" spans="1:15" x14ac:dyDescent="0.25">
      <c r="A39" s="296"/>
      <c r="B39" s="21" t="s">
        <v>85</v>
      </c>
      <c r="C39" s="21" t="s">
        <v>36</v>
      </c>
      <c r="D39" s="38" t="s">
        <v>84</v>
      </c>
      <c r="E39" s="91"/>
      <c r="F39" s="24"/>
      <c r="G39" s="97"/>
      <c r="H39" s="108"/>
      <c r="I39" s="67"/>
      <c r="J39" s="9"/>
      <c r="K39" s="9"/>
      <c r="L39" s="61"/>
      <c r="M39" s="14"/>
      <c r="N39" s="67"/>
      <c r="O39" s="13"/>
    </row>
    <row r="40" spans="1:15" x14ac:dyDescent="0.25">
      <c r="A40" s="296"/>
      <c r="B40" s="14" t="s">
        <v>32</v>
      </c>
      <c r="C40" s="14" t="s">
        <v>198</v>
      </c>
      <c r="D40" s="37">
        <v>2</v>
      </c>
      <c r="E40" s="90"/>
      <c r="F40" s="19"/>
      <c r="G40" s="63"/>
      <c r="H40" s="108"/>
      <c r="I40" s="66"/>
      <c r="J40" s="4"/>
      <c r="K40" s="4"/>
      <c r="L40" s="60"/>
      <c r="M40" s="14"/>
      <c r="N40" s="66"/>
      <c r="O40" s="8"/>
    </row>
    <row r="41" spans="1:15" x14ac:dyDescent="0.25">
      <c r="A41" s="297"/>
      <c r="B41" s="21" t="s">
        <v>199</v>
      </c>
      <c r="C41" s="21" t="s">
        <v>196</v>
      </c>
      <c r="D41" s="38" t="s">
        <v>193</v>
      </c>
      <c r="E41" s="90"/>
      <c r="F41" s="19"/>
      <c r="G41" s="63"/>
      <c r="H41" s="108"/>
      <c r="I41" s="66"/>
      <c r="J41" s="4"/>
      <c r="K41" s="4"/>
      <c r="L41" s="60"/>
      <c r="M41" s="14"/>
      <c r="N41" s="66"/>
      <c r="O41" s="8"/>
    </row>
    <row r="42" spans="1:15" ht="9" customHeight="1" x14ac:dyDescent="0.25">
      <c r="A42" s="226"/>
      <c r="B42" s="227"/>
      <c r="C42" s="228"/>
      <c r="D42" s="229"/>
      <c r="E42" s="230"/>
      <c r="F42" s="231"/>
      <c r="G42" s="231"/>
      <c r="H42" s="232"/>
      <c r="I42" s="233"/>
      <c r="J42" s="233"/>
      <c r="K42" s="233"/>
      <c r="L42" s="233"/>
      <c r="M42" s="228"/>
      <c r="N42" s="233"/>
      <c r="O42" s="234"/>
    </row>
    <row r="43" spans="1:15" x14ac:dyDescent="0.25">
      <c r="A43" s="294" t="s">
        <v>264</v>
      </c>
      <c r="B43" s="14" t="s">
        <v>210</v>
      </c>
      <c r="C43" s="14" t="s">
        <v>1</v>
      </c>
      <c r="D43" s="37">
        <v>15</v>
      </c>
      <c r="E43" s="90"/>
      <c r="F43" s="19"/>
      <c r="G43" s="63"/>
      <c r="H43" s="108"/>
      <c r="I43" s="66"/>
      <c r="J43" s="4"/>
      <c r="K43" s="4"/>
      <c r="L43" s="60"/>
      <c r="M43" s="14"/>
      <c r="N43" s="66"/>
      <c r="O43" s="8"/>
    </row>
    <row r="44" spans="1:15" x14ac:dyDescent="0.25">
      <c r="A44" s="295"/>
      <c r="B44" s="14" t="s">
        <v>211</v>
      </c>
      <c r="C44" s="14" t="s">
        <v>35</v>
      </c>
      <c r="D44" s="37">
        <v>30</v>
      </c>
      <c r="E44" s="90"/>
      <c r="F44" s="19"/>
      <c r="G44" s="63"/>
      <c r="H44" s="108"/>
      <c r="I44" s="66"/>
      <c r="J44" s="4"/>
      <c r="K44" s="4"/>
      <c r="L44" s="60"/>
      <c r="M44" s="14"/>
      <c r="N44" s="66"/>
      <c r="O44" s="8"/>
    </row>
    <row r="45" spans="1:15" x14ac:dyDescent="0.25">
      <c r="A45" s="296"/>
      <c r="B45" s="21" t="s">
        <v>212</v>
      </c>
      <c r="C45" s="21" t="s">
        <v>191</v>
      </c>
      <c r="D45" s="38">
        <v>5</v>
      </c>
      <c r="E45" s="90"/>
      <c r="F45" s="19"/>
      <c r="G45" s="63"/>
      <c r="H45" s="108"/>
      <c r="I45" s="66"/>
      <c r="J45" s="4"/>
      <c r="K45" s="4"/>
      <c r="L45" s="60"/>
      <c r="M45" s="14"/>
      <c r="N45" s="66"/>
      <c r="O45" s="8"/>
    </row>
    <row r="46" spans="1:15" x14ac:dyDescent="0.25">
      <c r="A46" s="296"/>
      <c r="B46" s="21" t="s">
        <v>200</v>
      </c>
      <c r="C46" s="21" t="s">
        <v>215</v>
      </c>
      <c r="D46" s="38">
        <v>0.5</v>
      </c>
      <c r="E46" s="90"/>
      <c r="F46" s="19"/>
      <c r="G46" s="63"/>
      <c r="H46" s="108"/>
      <c r="I46" s="66"/>
      <c r="J46" s="4"/>
      <c r="K46" s="4"/>
      <c r="L46" s="60"/>
      <c r="M46" s="14"/>
      <c r="N46" s="66"/>
      <c r="O46" s="8"/>
    </row>
    <row r="47" spans="1:15" ht="15.75" customHeight="1" x14ac:dyDescent="0.25">
      <c r="A47" s="296"/>
      <c r="B47" s="21" t="s">
        <v>203</v>
      </c>
      <c r="C47" s="21" t="s">
        <v>202</v>
      </c>
      <c r="D47" s="38" t="s">
        <v>201</v>
      </c>
      <c r="E47" s="90"/>
      <c r="F47" s="19"/>
      <c r="G47" s="63"/>
      <c r="H47" s="108"/>
      <c r="I47" s="66"/>
      <c r="J47" s="4"/>
      <c r="K47" s="4"/>
      <c r="L47" s="60"/>
      <c r="M47" s="14"/>
      <c r="N47" s="66"/>
      <c r="O47" s="8"/>
    </row>
    <row r="48" spans="1:15" ht="15.75" customHeight="1" x14ac:dyDescent="0.25">
      <c r="A48" s="296"/>
      <c r="B48" s="21" t="s">
        <v>239</v>
      </c>
      <c r="C48" s="21" t="s">
        <v>241</v>
      </c>
      <c r="D48" s="38" t="s">
        <v>240</v>
      </c>
      <c r="E48" s="90"/>
      <c r="F48" s="19"/>
      <c r="G48" s="63"/>
      <c r="H48" s="108"/>
      <c r="I48" s="66"/>
      <c r="J48" s="4"/>
      <c r="K48" s="4"/>
      <c r="L48" s="60"/>
      <c r="M48" s="14"/>
      <c r="N48" s="66"/>
      <c r="O48" s="8"/>
    </row>
    <row r="49" spans="1:15" ht="15.75" customHeight="1" x14ac:dyDescent="0.25">
      <c r="A49" s="303"/>
      <c r="B49" s="21" t="s">
        <v>65</v>
      </c>
      <c r="C49" s="21" t="s">
        <v>66</v>
      </c>
      <c r="D49" s="38" t="s">
        <v>69</v>
      </c>
      <c r="E49" s="92"/>
      <c r="F49" s="23"/>
      <c r="G49" s="59"/>
      <c r="H49" s="108"/>
      <c r="I49" s="65"/>
      <c r="J49" s="6"/>
      <c r="K49" s="6"/>
      <c r="L49" s="47"/>
      <c r="M49" s="14"/>
      <c r="N49" s="65"/>
      <c r="O49" s="12"/>
    </row>
    <row r="50" spans="1:15" ht="9" customHeight="1" x14ac:dyDescent="0.25">
      <c r="A50" s="226"/>
      <c r="B50" s="227"/>
      <c r="C50" s="228"/>
      <c r="D50" s="229"/>
      <c r="E50" s="230"/>
      <c r="F50" s="231"/>
      <c r="G50" s="231"/>
      <c r="H50" s="232"/>
      <c r="I50" s="233"/>
      <c r="J50" s="233"/>
      <c r="K50" s="233"/>
      <c r="L50" s="233"/>
      <c r="M50" s="228"/>
      <c r="N50" s="233"/>
      <c r="O50" s="234"/>
    </row>
    <row r="51" spans="1:15" s="115" customFormat="1" ht="15.75" customHeight="1" x14ac:dyDescent="0.2">
      <c r="A51" s="181"/>
      <c r="B51" s="220" t="s">
        <v>256</v>
      </c>
      <c r="C51" s="221"/>
      <c r="D51" s="222"/>
      <c r="E51" s="182">
        <v>40</v>
      </c>
      <c r="F51" s="183">
        <v>50</v>
      </c>
      <c r="G51" s="184">
        <v>110</v>
      </c>
      <c r="H51" s="183">
        <v>80</v>
      </c>
      <c r="I51" s="185">
        <v>150</v>
      </c>
      <c r="J51" s="183">
        <v>120</v>
      </c>
      <c r="K51" s="183">
        <v>170</v>
      </c>
      <c r="L51" s="186">
        <v>120</v>
      </c>
      <c r="M51" s="183">
        <v>120</v>
      </c>
      <c r="N51" s="185">
        <v>250</v>
      </c>
      <c r="O51" s="187">
        <v>300</v>
      </c>
    </row>
    <row r="52" spans="1:15" s="115" customFormat="1" ht="15.75" customHeight="1" thickBot="1" x14ac:dyDescent="0.25">
      <c r="A52" s="212"/>
      <c r="B52" s="223" t="s">
        <v>262</v>
      </c>
      <c r="C52" s="224"/>
      <c r="D52" s="225"/>
      <c r="E52" s="213">
        <f>SUM(E28:E49)</f>
        <v>0</v>
      </c>
      <c r="F52" s="213">
        <f t="shared" ref="F52:O52" si="1">SUM(F28:F49)</f>
        <v>0</v>
      </c>
      <c r="G52" s="213">
        <f t="shared" si="1"/>
        <v>0</v>
      </c>
      <c r="H52" s="213">
        <f t="shared" si="1"/>
        <v>0</v>
      </c>
      <c r="I52" s="213">
        <f t="shared" si="1"/>
        <v>0</v>
      </c>
      <c r="J52" s="213">
        <f t="shared" si="1"/>
        <v>0</v>
      </c>
      <c r="K52" s="213">
        <f t="shared" si="1"/>
        <v>0</v>
      </c>
      <c r="L52" s="213">
        <f t="shared" si="1"/>
        <v>0</v>
      </c>
      <c r="M52" s="213">
        <f t="shared" si="1"/>
        <v>0</v>
      </c>
      <c r="N52" s="213">
        <f t="shared" si="1"/>
        <v>0</v>
      </c>
      <c r="O52" s="267">
        <f t="shared" si="1"/>
        <v>0</v>
      </c>
    </row>
    <row r="53" spans="1:15" ht="16.5" thickBot="1" x14ac:dyDescent="0.3">
      <c r="A53" s="214"/>
      <c r="B53" s="215"/>
      <c r="C53" s="216"/>
      <c r="D53" s="217"/>
      <c r="E53" s="218"/>
      <c r="F53" s="218"/>
      <c r="G53" s="219"/>
      <c r="H53" s="109"/>
      <c r="I53" s="218"/>
      <c r="J53" s="218"/>
      <c r="K53" s="215"/>
      <c r="L53" s="218"/>
      <c r="M53" s="218"/>
      <c r="N53" s="218"/>
      <c r="O53" s="218"/>
    </row>
    <row r="54" spans="1:15" x14ac:dyDescent="0.25">
      <c r="A54" s="273" t="s">
        <v>95</v>
      </c>
      <c r="B54" s="205"/>
      <c r="C54" s="205"/>
      <c r="D54" s="206"/>
      <c r="E54" s="207"/>
      <c r="F54" s="208"/>
      <c r="G54" s="208"/>
      <c r="H54" s="209"/>
      <c r="I54" s="210"/>
      <c r="J54" s="210"/>
      <c r="K54" s="210"/>
      <c r="L54" s="210"/>
      <c r="M54" s="205"/>
      <c r="N54" s="210"/>
      <c r="O54" s="211"/>
    </row>
    <row r="55" spans="1:15" x14ac:dyDescent="0.25">
      <c r="A55" s="294" t="s">
        <v>265</v>
      </c>
      <c r="B55" s="21" t="s">
        <v>204</v>
      </c>
      <c r="C55" s="21" t="s">
        <v>15</v>
      </c>
      <c r="D55" s="38">
        <v>20</v>
      </c>
      <c r="E55" s="116"/>
      <c r="F55" s="117"/>
      <c r="G55" s="118"/>
      <c r="H55" s="113"/>
      <c r="I55" s="99"/>
      <c r="J55" s="100"/>
      <c r="K55" s="100"/>
      <c r="L55" s="101"/>
      <c r="M55" s="113"/>
      <c r="N55" s="99"/>
      <c r="O55" s="102"/>
    </row>
    <row r="56" spans="1:15" x14ac:dyDescent="0.25">
      <c r="A56" s="295"/>
      <c r="B56" s="21" t="s">
        <v>3</v>
      </c>
      <c r="C56" s="21" t="s">
        <v>41</v>
      </c>
      <c r="D56" s="38" t="s">
        <v>235</v>
      </c>
      <c r="E56" s="116"/>
      <c r="F56" s="117"/>
      <c r="G56" s="118"/>
      <c r="H56" s="113"/>
      <c r="I56" s="99"/>
      <c r="J56" s="100"/>
      <c r="K56" s="100"/>
      <c r="L56" s="101"/>
      <c r="M56" s="113"/>
      <c r="N56" s="99"/>
      <c r="O56" s="102"/>
    </row>
    <row r="57" spans="1:15" x14ac:dyDescent="0.25">
      <c r="A57" s="296"/>
      <c r="B57" s="21" t="s">
        <v>4</v>
      </c>
      <c r="C57" s="21" t="s">
        <v>41</v>
      </c>
      <c r="D57" s="38" t="s">
        <v>236</v>
      </c>
      <c r="E57" s="116"/>
      <c r="F57" s="117"/>
      <c r="G57" s="118"/>
      <c r="H57" s="113"/>
      <c r="I57" s="99"/>
      <c r="J57" s="100"/>
      <c r="K57" s="100"/>
      <c r="L57" s="101"/>
      <c r="M57" s="113"/>
      <c r="N57" s="99"/>
      <c r="O57" s="102"/>
    </row>
    <row r="58" spans="1:15" ht="15.75" customHeight="1" x14ac:dyDescent="0.25">
      <c r="A58" s="296"/>
      <c r="B58" s="21" t="s">
        <v>39</v>
      </c>
      <c r="C58" s="21" t="s">
        <v>41</v>
      </c>
      <c r="D58" s="38" t="s">
        <v>236</v>
      </c>
      <c r="E58" s="116"/>
      <c r="F58" s="117"/>
      <c r="G58" s="118"/>
      <c r="H58" s="113"/>
      <c r="I58" s="99"/>
      <c r="J58" s="100"/>
      <c r="K58" s="100"/>
      <c r="L58" s="101"/>
      <c r="M58" s="113"/>
      <c r="N58" s="99"/>
      <c r="O58" s="102"/>
    </row>
    <row r="59" spans="1:15" ht="15.75" customHeight="1" x14ac:dyDescent="0.25">
      <c r="A59" s="296"/>
      <c r="B59" s="21" t="s">
        <v>38</v>
      </c>
      <c r="C59" s="21" t="s">
        <v>42</v>
      </c>
      <c r="D59" s="38" t="s">
        <v>192</v>
      </c>
      <c r="E59" s="116"/>
      <c r="F59" s="117"/>
      <c r="G59" s="118"/>
      <c r="H59" s="113"/>
      <c r="I59" s="99"/>
      <c r="J59" s="100"/>
      <c r="K59" s="100"/>
      <c r="L59" s="101"/>
      <c r="M59" s="113"/>
      <c r="N59" s="99"/>
      <c r="O59" s="102"/>
    </row>
    <row r="60" spans="1:15" ht="15.75" customHeight="1" x14ac:dyDescent="0.25">
      <c r="A60" s="296"/>
      <c r="B60" s="21" t="s">
        <v>40</v>
      </c>
      <c r="C60" s="21" t="s">
        <v>43</v>
      </c>
      <c r="D60" s="38" t="s">
        <v>193</v>
      </c>
      <c r="E60" s="116"/>
      <c r="F60" s="117"/>
      <c r="G60" s="118"/>
      <c r="H60" s="113"/>
      <c r="I60" s="99"/>
      <c r="J60" s="100"/>
      <c r="K60" s="100"/>
      <c r="L60" s="101"/>
      <c r="M60" s="113"/>
      <c r="N60" s="99"/>
      <c r="O60" s="102"/>
    </row>
    <row r="61" spans="1:15" ht="15.75" customHeight="1" x14ac:dyDescent="0.25">
      <c r="A61" s="296"/>
      <c r="B61" s="113" t="s">
        <v>67</v>
      </c>
      <c r="C61" s="113" t="s">
        <v>68</v>
      </c>
      <c r="D61" s="114" t="s">
        <v>129</v>
      </c>
      <c r="E61" s="116"/>
      <c r="F61" s="117"/>
      <c r="G61" s="118"/>
      <c r="H61" s="113"/>
      <c r="I61" s="99"/>
      <c r="J61" s="100"/>
      <c r="K61" s="100"/>
      <c r="L61" s="101"/>
      <c r="M61" s="113"/>
      <c r="N61" s="99"/>
      <c r="O61" s="102"/>
    </row>
    <row r="62" spans="1:15" x14ac:dyDescent="0.25">
      <c r="A62" s="296"/>
      <c r="B62" s="113" t="s">
        <v>217</v>
      </c>
      <c r="C62" s="113" t="s">
        <v>44</v>
      </c>
      <c r="D62" s="114" t="s">
        <v>59</v>
      </c>
      <c r="E62" s="116"/>
      <c r="F62" s="117"/>
      <c r="G62" s="118"/>
      <c r="H62" s="113"/>
      <c r="I62" s="99"/>
      <c r="J62" s="100"/>
      <c r="K62" s="100"/>
      <c r="L62" s="101"/>
      <c r="M62" s="113"/>
      <c r="N62" s="99"/>
      <c r="O62" s="102"/>
    </row>
    <row r="63" spans="1:15" x14ac:dyDescent="0.25">
      <c r="A63" s="297"/>
      <c r="B63" s="113" t="s">
        <v>218</v>
      </c>
      <c r="C63" s="113" t="s">
        <v>77</v>
      </c>
      <c r="D63" s="117">
        <v>30</v>
      </c>
      <c r="E63" s="116"/>
      <c r="F63" s="117"/>
      <c r="G63" s="118"/>
      <c r="H63" s="113"/>
      <c r="I63" s="99"/>
      <c r="J63" s="100"/>
      <c r="K63" s="100"/>
      <c r="L63" s="101"/>
      <c r="M63" s="113"/>
      <c r="N63" s="99"/>
      <c r="O63" s="102"/>
    </row>
    <row r="64" spans="1:15" ht="9" customHeight="1" x14ac:dyDescent="0.25">
      <c r="A64" s="226"/>
      <c r="B64" s="227"/>
      <c r="C64" s="228"/>
      <c r="D64" s="229"/>
      <c r="E64" s="230"/>
      <c r="F64" s="231"/>
      <c r="G64" s="231"/>
      <c r="H64" s="232"/>
      <c r="I64" s="233"/>
      <c r="J64" s="233"/>
      <c r="K64" s="233"/>
      <c r="L64" s="233"/>
      <c r="M64" s="228"/>
      <c r="N64" s="233"/>
      <c r="O64" s="234"/>
    </row>
    <row r="65" spans="1:16" s="115" customFormat="1" ht="15.75" customHeight="1" x14ac:dyDescent="0.2">
      <c r="A65" s="181"/>
      <c r="B65" s="220" t="s">
        <v>257</v>
      </c>
      <c r="C65" s="221"/>
      <c r="D65" s="222"/>
      <c r="E65" s="182">
        <v>100</v>
      </c>
      <c r="F65" s="183">
        <v>100</v>
      </c>
      <c r="G65" s="184">
        <v>100</v>
      </c>
      <c r="H65" s="183">
        <v>100</v>
      </c>
      <c r="I65" s="185">
        <v>100</v>
      </c>
      <c r="J65" s="183">
        <v>100</v>
      </c>
      <c r="K65" s="183">
        <v>100</v>
      </c>
      <c r="L65" s="186">
        <v>100</v>
      </c>
      <c r="M65" s="183">
        <v>100</v>
      </c>
      <c r="N65" s="185">
        <v>100</v>
      </c>
      <c r="O65" s="187">
        <v>100</v>
      </c>
    </row>
    <row r="66" spans="1:16" s="115" customFormat="1" ht="15.75" customHeight="1" thickBot="1" x14ac:dyDescent="0.25">
      <c r="A66" s="212"/>
      <c r="B66" s="223" t="s">
        <v>262</v>
      </c>
      <c r="C66" s="224"/>
      <c r="D66" s="225"/>
      <c r="E66" s="213">
        <f>SUM(E55:E63)</f>
        <v>0</v>
      </c>
      <c r="F66" s="213">
        <f t="shared" ref="F66:O66" si="2">SUM(F55:F63)</f>
        <v>0</v>
      </c>
      <c r="G66" s="213">
        <f t="shared" si="2"/>
        <v>0</v>
      </c>
      <c r="H66" s="213">
        <f t="shared" si="2"/>
        <v>0</v>
      </c>
      <c r="I66" s="213">
        <f t="shared" si="2"/>
        <v>0</v>
      </c>
      <c r="J66" s="213">
        <f t="shared" si="2"/>
        <v>0</v>
      </c>
      <c r="K66" s="213">
        <f t="shared" si="2"/>
        <v>0</v>
      </c>
      <c r="L66" s="213">
        <f t="shared" si="2"/>
        <v>0</v>
      </c>
      <c r="M66" s="213">
        <f t="shared" si="2"/>
        <v>0</v>
      </c>
      <c r="N66" s="213">
        <f t="shared" si="2"/>
        <v>0</v>
      </c>
      <c r="O66" s="267">
        <f t="shared" si="2"/>
        <v>0</v>
      </c>
    </row>
    <row r="67" spans="1:16" ht="16.5" thickBot="1" x14ac:dyDescent="0.3">
      <c r="A67" s="214"/>
      <c r="B67" s="215"/>
      <c r="C67" s="216"/>
      <c r="D67" s="217"/>
      <c r="E67" s="218"/>
      <c r="F67" s="218"/>
      <c r="G67" s="219"/>
      <c r="H67" s="109"/>
      <c r="I67" s="218"/>
      <c r="J67" s="218"/>
      <c r="K67" s="215"/>
      <c r="L67" s="218"/>
      <c r="M67" s="218"/>
      <c r="N67" s="218"/>
      <c r="O67" s="218"/>
    </row>
    <row r="68" spans="1:16" x14ac:dyDescent="0.25">
      <c r="A68" s="273" t="s">
        <v>18</v>
      </c>
      <c r="B68" s="205"/>
      <c r="C68" s="205"/>
      <c r="D68" s="206"/>
      <c r="E68" s="207"/>
      <c r="F68" s="208"/>
      <c r="G68" s="208"/>
      <c r="H68" s="209"/>
      <c r="I68" s="210"/>
      <c r="J68" s="210"/>
      <c r="K68" s="210"/>
      <c r="L68" s="210"/>
      <c r="M68" s="205"/>
      <c r="N68" s="210"/>
      <c r="O68" s="211"/>
    </row>
    <row r="69" spans="1:16" ht="15.75" customHeight="1" x14ac:dyDescent="0.25">
      <c r="A69" s="294" t="s">
        <v>266</v>
      </c>
      <c r="B69" s="278" t="s">
        <v>80</v>
      </c>
      <c r="C69" s="279"/>
      <c r="D69" s="280"/>
      <c r="E69" s="281"/>
      <c r="F69" s="282"/>
      <c r="G69" s="282"/>
      <c r="H69" s="283"/>
      <c r="I69" s="284"/>
      <c r="J69" s="284"/>
      <c r="K69" s="284"/>
      <c r="L69" s="284"/>
      <c r="M69" s="279"/>
      <c r="N69" s="284"/>
      <c r="O69" s="285"/>
    </row>
    <row r="70" spans="1:16" s="115" customFormat="1" ht="14.25" x14ac:dyDescent="0.2">
      <c r="A70" s="295"/>
      <c r="B70" s="274" t="s">
        <v>79</v>
      </c>
      <c r="C70" s="235"/>
      <c r="D70" s="275"/>
      <c r="E70" s="104">
        <v>2</v>
      </c>
      <c r="F70" s="100">
        <v>0</v>
      </c>
      <c r="G70" s="101">
        <v>2</v>
      </c>
      <c r="H70" s="117">
        <v>4</v>
      </c>
      <c r="I70" s="119" t="s">
        <v>220</v>
      </c>
      <c r="J70" s="100">
        <v>5</v>
      </c>
      <c r="K70" s="100">
        <v>7</v>
      </c>
      <c r="L70" s="101">
        <v>5</v>
      </c>
      <c r="M70" s="100">
        <v>7</v>
      </c>
      <c r="N70" s="119" t="s">
        <v>221</v>
      </c>
      <c r="O70" s="120" t="s">
        <v>221</v>
      </c>
    </row>
    <row r="71" spans="1:16" s="115" customFormat="1" ht="15" thickBot="1" x14ac:dyDescent="0.25">
      <c r="A71" s="296"/>
      <c r="B71" s="276" t="s">
        <v>224</v>
      </c>
      <c r="C71" s="277"/>
      <c r="D71" s="121"/>
      <c r="E71" s="103">
        <v>0</v>
      </c>
      <c r="F71" s="110">
        <v>0</v>
      </c>
      <c r="G71" s="110">
        <v>0</v>
      </c>
      <c r="H71" s="121" t="s">
        <v>226</v>
      </c>
      <c r="I71" s="122">
        <v>0</v>
      </c>
      <c r="J71" s="110">
        <v>5</v>
      </c>
      <c r="K71" s="110">
        <v>7</v>
      </c>
      <c r="L71" s="142">
        <v>5</v>
      </c>
      <c r="M71" s="110">
        <v>5</v>
      </c>
      <c r="N71" s="110" t="s">
        <v>237</v>
      </c>
      <c r="O71" s="157" t="s">
        <v>238</v>
      </c>
    </row>
    <row r="72" spans="1:16" ht="9" customHeight="1" x14ac:dyDescent="0.25">
      <c r="A72" s="296"/>
      <c r="B72" s="236"/>
      <c r="C72" s="237"/>
      <c r="D72" s="238"/>
      <c r="E72" s="239"/>
      <c r="F72" s="240"/>
      <c r="G72" s="240"/>
      <c r="H72" s="241"/>
      <c r="I72" s="242"/>
      <c r="J72" s="242"/>
      <c r="K72" s="242"/>
      <c r="L72" s="242"/>
      <c r="M72" s="237"/>
      <c r="N72" s="242"/>
      <c r="O72" s="243"/>
    </row>
    <row r="73" spans="1:16" ht="15.75" customHeight="1" x14ac:dyDescent="0.25">
      <c r="A73" s="296"/>
      <c r="B73" s="14" t="s">
        <v>229</v>
      </c>
      <c r="C73" s="14" t="s">
        <v>2</v>
      </c>
      <c r="D73" s="37">
        <v>15</v>
      </c>
      <c r="E73" s="90"/>
      <c r="F73" s="19"/>
      <c r="G73" s="63"/>
      <c r="H73" s="108"/>
      <c r="I73" s="66"/>
      <c r="J73" s="4"/>
      <c r="K73" s="4"/>
      <c r="L73" s="60"/>
      <c r="M73" s="14"/>
      <c r="N73" s="66"/>
      <c r="O73" s="8"/>
    </row>
    <row r="74" spans="1:16" x14ac:dyDescent="0.25">
      <c r="A74" s="296"/>
      <c r="B74" s="14" t="s">
        <v>230</v>
      </c>
      <c r="C74" s="14" t="s">
        <v>2</v>
      </c>
      <c r="D74" s="37">
        <v>15</v>
      </c>
      <c r="E74" s="90"/>
      <c r="F74" s="19"/>
      <c r="G74" s="63"/>
      <c r="H74" s="108"/>
      <c r="I74" s="66"/>
      <c r="J74" s="4"/>
      <c r="K74" s="4"/>
      <c r="L74" s="60"/>
      <c r="M74" s="14"/>
      <c r="N74" s="66"/>
      <c r="O74" s="8"/>
    </row>
    <row r="75" spans="1:16" x14ac:dyDescent="0.25">
      <c r="A75" s="296"/>
      <c r="B75" s="14" t="s">
        <v>231</v>
      </c>
      <c r="C75" s="14" t="s">
        <v>2</v>
      </c>
      <c r="D75" s="37">
        <v>5</v>
      </c>
      <c r="E75" s="90"/>
      <c r="F75" s="19"/>
      <c r="G75" s="63"/>
      <c r="H75" s="108"/>
      <c r="I75" s="66"/>
      <c r="J75" s="4"/>
      <c r="K75" s="4"/>
      <c r="L75" s="60"/>
      <c r="M75" s="14"/>
      <c r="N75" s="66"/>
      <c r="O75" s="8"/>
    </row>
    <row r="76" spans="1:16" ht="15.75" customHeight="1" x14ac:dyDescent="0.25">
      <c r="A76" s="296"/>
      <c r="B76" s="14" t="s">
        <v>45</v>
      </c>
      <c r="C76" s="14" t="s">
        <v>49</v>
      </c>
      <c r="D76" s="114" t="s">
        <v>37</v>
      </c>
      <c r="E76" s="90"/>
      <c r="F76" s="19"/>
      <c r="G76" s="63"/>
      <c r="H76" s="108"/>
      <c r="I76" s="66"/>
      <c r="J76" s="4"/>
      <c r="K76" s="4"/>
      <c r="L76" s="60"/>
      <c r="M76" s="14"/>
      <c r="N76" s="66"/>
      <c r="O76" s="8"/>
    </row>
    <row r="77" spans="1:16" ht="15.75" customHeight="1" x14ac:dyDescent="0.25">
      <c r="A77" s="296"/>
      <c r="B77" s="21" t="s">
        <v>206</v>
      </c>
      <c r="C77" s="21" t="s">
        <v>49</v>
      </c>
      <c r="D77" s="38" t="s">
        <v>205</v>
      </c>
      <c r="E77" s="90"/>
      <c r="F77" s="19"/>
      <c r="G77" s="63"/>
      <c r="H77" s="108"/>
      <c r="I77" s="66"/>
      <c r="J77" s="4"/>
      <c r="K77" s="4"/>
      <c r="L77" s="60"/>
      <c r="M77" s="14"/>
      <c r="N77" s="66"/>
      <c r="O77" s="8"/>
    </row>
    <row r="78" spans="1:16" ht="15.75" customHeight="1" x14ac:dyDescent="0.25">
      <c r="A78" s="296"/>
      <c r="B78" s="14" t="s">
        <v>26</v>
      </c>
      <c r="C78" s="14" t="s">
        <v>48</v>
      </c>
      <c r="D78" s="114" t="s">
        <v>50</v>
      </c>
      <c r="E78" s="90"/>
      <c r="F78" s="19"/>
      <c r="G78" s="63"/>
      <c r="H78" s="108"/>
      <c r="I78" s="66"/>
      <c r="J78" s="4"/>
      <c r="K78" s="4"/>
      <c r="L78" s="60"/>
      <c r="M78" s="14"/>
      <c r="N78" s="66"/>
      <c r="O78" s="8"/>
    </row>
    <row r="79" spans="1:16" ht="15" customHeight="1" x14ac:dyDescent="0.25">
      <c r="A79" s="296"/>
      <c r="B79" s="21" t="s">
        <v>19</v>
      </c>
      <c r="C79" s="21" t="s">
        <v>20</v>
      </c>
      <c r="D79" s="146" t="s">
        <v>188</v>
      </c>
      <c r="E79" s="90"/>
      <c r="F79" s="19"/>
      <c r="G79" s="63"/>
      <c r="H79" s="108"/>
      <c r="I79" s="66"/>
      <c r="J79" s="4"/>
      <c r="K79" s="4"/>
      <c r="L79" s="4"/>
      <c r="M79" s="14"/>
      <c r="N79" s="4"/>
      <c r="O79" s="8"/>
      <c r="P79" s="45"/>
    </row>
    <row r="80" spans="1:16" x14ac:dyDescent="0.25">
      <c r="A80" s="296"/>
      <c r="B80" s="20" t="s">
        <v>46</v>
      </c>
      <c r="C80" s="20" t="s">
        <v>6</v>
      </c>
      <c r="D80" s="36" t="s">
        <v>21</v>
      </c>
      <c r="E80" s="90"/>
      <c r="F80" s="19"/>
      <c r="G80" s="63"/>
      <c r="H80" s="108"/>
      <c r="I80" s="66"/>
      <c r="J80" s="4"/>
      <c r="K80" s="4"/>
      <c r="L80" s="4"/>
      <c r="M80" s="14"/>
      <c r="N80" s="4"/>
      <c r="O80" s="8"/>
    </row>
    <row r="81" spans="1:15" x14ac:dyDescent="0.25">
      <c r="A81" s="297"/>
      <c r="B81" s="14" t="s">
        <v>47</v>
      </c>
      <c r="C81" s="14" t="s">
        <v>6</v>
      </c>
      <c r="D81" s="37">
        <v>2</v>
      </c>
      <c r="E81" s="90"/>
      <c r="F81" s="19"/>
      <c r="G81" s="63"/>
      <c r="H81" s="108"/>
      <c r="I81" s="66"/>
      <c r="J81" s="4"/>
      <c r="K81" s="4"/>
      <c r="L81" s="60"/>
      <c r="M81" s="14"/>
      <c r="N81" s="66"/>
      <c r="O81" s="8"/>
    </row>
    <row r="82" spans="1:15" ht="9" customHeight="1" x14ac:dyDescent="0.25">
      <c r="A82" s="226"/>
      <c r="B82" s="227"/>
      <c r="C82" s="228"/>
      <c r="D82" s="229"/>
      <c r="E82" s="230"/>
      <c r="F82" s="231"/>
      <c r="G82" s="231"/>
      <c r="H82" s="232"/>
      <c r="I82" s="233"/>
      <c r="J82" s="233"/>
      <c r="K82" s="233"/>
      <c r="L82" s="233"/>
      <c r="M82" s="228"/>
      <c r="N82" s="233"/>
      <c r="O82" s="234"/>
    </row>
    <row r="83" spans="1:15" s="115" customFormat="1" ht="15.75" customHeight="1" x14ac:dyDescent="0.2">
      <c r="A83" s="181"/>
      <c r="B83" s="220" t="s">
        <v>258</v>
      </c>
      <c r="C83" s="221"/>
      <c r="D83" s="222"/>
      <c r="E83" s="182">
        <v>30</v>
      </c>
      <c r="F83" s="183">
        <v>0</v>
      </c>
      <c r="G83" s="184">
        <v>50</v>
      </c>
      <c r="H83" s="183">
        <v>70</v>
      </c>
      <c r="I83" s="185">
        <v>80</v>
      </c>
      <c r="J83" s="183">
        <v>130</v>
      </c>
      <c r="K83" s="183">
        <v>175</v>
      </c>
      <c r="L83" s="186">
        <v>130</v>
      </c>
      <c r="M83" s="183">
        <v>150</v>
      </c>
      <c r="N83" s="185">
        <v>220</v>
      </c>
      <c r="O83" s="187">
        <v>250</v>
      </c>
    </row>
    <row r="84" spans="1:15" s="115" customFormat="1" ht="15.75" customHeight="1" thickBot="1" x14ac:dyDescent="0.25">
      <c r="A84" s="212"/>
      <c r="B84" s="223" t="s">
        <v>262</v>
      </c>
      <c r="C84" s="224"/>
      <c r="D84" s="225"/>
      <c r="E84" s="213">
        <f>SUM(E73:E81)</f>
        <v>0</v>
      </c>
      <c r="F84" s="213">
        <f t="shared" ref="F84:O84" si="3">SUM(F73:F81)</f>
        <v>0</v>
      </c>
      <c r="G84" s="213">
        <f t="shared" si="3"/>
        <v>0</v>
      </c>
      <c r="H84" s="213">
        <f t="shared" si="3"/>
        <v>0</v>
      </c>
      <c r="I84" s="213">
        <f t="shared" si="3"/>
        <v>0</v>
      </c>
      <c r="J84" s="213">
        <f t="shared" si="3"/>
        <v>0</v>
      </c>
      <c r="K84" s="213">
        <f t="shared" si="3"/>
        <v>0</v>
      </c>
      <c r="L84" s="213">
        <f t="shared" si="3"/>
        <v>0</v>
      </c>
      <c r="M84" s="213">
        <f t="shared" si="3"/>
        <v>0</v>
      </c>
      <c r="N84" s="213">
        <f t="shared" si="3"/>
        <v>0</v>
      </c>
      <c r="O84" s="267">
        <f t="shared" si="3"/>
        <v>0</v>
      </c>
    </row>
    <row r="85" spans="1:15" ht="9" customHeight="1" x14ac:dyDescent="0.25">
      <c r="A85" s="260"/>
      <c r="B85" s="268"/>
      <c r="D85" s="269"/>
      <c r="E85" s="262"/>
      <c r="F85" s="263"/>
      <c r="G85" s="263"/>
      <c r="H85" s="264"/>
      <c r="I85" s="265"/>
      <c r="J85" s="265"/>
      <c r="K85" s="265"/>
      <c r="L85" s="265"/>
      <c r="M85" s="261"/>
      <c r="N85" s="265"/>
      <c r="O85" s="266"/>
    </row>
    <row r="86" spans="1:15" s="115" customFormat="1" ht="15.75" customHeight="1" x14ac:dyDescent="0.2">
      <c r="A86" s="178"/>
      <c r="B86" s="270" t="s">
        <v>259</v>
      </c>
      <c r="C86" s="271"/>
      <c r="D86" s="272"/>
      <c r="E86" s="179">
        <f t="shared" ref="E86:O86" si="4">E83+E65+E51+E24</f>
        <v>210</v>
      </c>
      <c r="F86" s="286">
        <f t="shared" si="4"/>
        <v>200</v>
      </c>
      <c r="G86" s="287">
        <f t="shared" si="4"/>
        <v>310</v>
      </c>
      <c r="H86" s="286">
        <f t="shared" si="4"/>
        <v>300</v>
      </c>
      <c r="I86" s="288">
        <f t="shared" si="4"/>
        <v>390</v>
      </c>
      <c r="J86" s="286">
        <f t="shared" si="4"/>
        <v>420</v>
      </c>
      <c r="K86" s="286">
        <f t="shared" si="4"/>
        <v>515</v>
      </c>
      <c r="L86" s="289">
        <f t="shared" si="4"/>
        <v>420</v>
      </c>
      <c r="M86" s="286">
        <f t="shared" si="4"/>
        <v>440</v>
      </c>
      <c r="N86" s="288">
        <f t="shared" si="4"/>
        <v>640</v>
      </c>
      <c r="O86" s="180">
        <f t="shared" si="4"/>
        <v>720</v>
      </c>
    </row>
    <row r="87" spans="1:15" s="115" customFormat="1" ht="15.75" customHeight="1" thickBot="1" x14ac:dyDescent="0.25">
      <c r="A87" s="290"/>
      <c r="B87" s="246" t="s">
        <v>262</v>
      </c>
      <c r="C87" s="247"/>
      <c r="D87" s="248"/>
      <c r="E87" s="244">
        <f t="shared" ref="E87:O87" si="5">E84+E66+E52+E25</f>
        <v>0</v>
      </c>
      <c r="F87" s="244">
        <f t="shared" si="5"/>
        <v>0</v>
      </c>
      <c r="G87" s="244">
        <f t="shared" si="5"/>
        <v>0</v>
      </c>
      <c r="H87" s="244">
        <f t="shared" si="5"/>
        <v>0</v>
      </c>
      <c r="I87" s="244">
        <f t="shared" si="5"/>
        <v>0</v>
      </c>
      <c r="J87" s="244">
        <f t="shared" si="5"/>
        <v>0</v>
      </c>
      <c r="K87" s="244">
        <f t="shared" si="5"/>
        <v>0</v>
      </c>
      <c r="L87" s="244">
        <f t="shared" si="5"/>
        <v>0</v>
      </c>
      <c r="M87" s="244">
        <f t="shared" si="5"/>
        <v>0</v>
      </c>
      <c r="N87" s="244">
        <f t="shared" si="5"/>
        <v>0</v>
      </c>
      <c r="O87" s="245">
        <f t="shared" si="5"/>
        <v>0</v>
      </c>
    </row>
    <row r="88" spans="1:15" s="115" customFormat="1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5">
      <c r="A89" s="15" t="s">
        <v>78</v>
      </c>
      <c r="B89" s="2"/>
      <c r="C89" s="2"/>
      <c r="D89" s="43"/>
      <c r="E89" s="93"/>
      <c r="F89" s="44"/>
      <c r="G89" s="44"/>
      <c r="H89"/>
      <c r="I89" s="2"/>
      <c r="J89" s="2"/>
      <c r="K89" s="2"/>
      <c r="L89" s="2"/>
      <c r="M89" s="2"/>
      <c r="N89" s="2"/>
      <c r="O89" s="2"/>
    </row>
    <row r="90" spans="1:15" x14ac:dyDescent="0.25">
      <c r="A90" s="15" t="s">
        <v>233</v>
      </c>
      <c r="B90" s="2"/>
      <c r="H90"/>
      <c r="M90" s="15"/>
    </row>
    <row r="91" spans="1:15" x14ac:dyDescent="0.25">
      <c r="A91" s="15" t="s">
        <v>126</v>
      </c>
      <c r="B91" s="2"/>
      <c r="H91"/>
      <c r="M91" s="15"/>
    </row>
    <row r="92" spans="1:15" x14ac:dyDescent="0.25">
      <c r="A92" s="15" t="s">
        <v>209</v>
      </c>
      <c r="B92" s="2"/>
      <c r="H92"/>
      <c r="M92" s="15"/>
    </row>
    <row r="93" spans="1:15" x14ac:dyDescent="0.25">
      <c r="A93" s="15" t="s">
        <v>213</v>
      </c>
      <c r="B93" s="2"/>
      <c r="H93"/>
      <c r="M93" s="15"/>
    </row>
    <row r="94" spans="1:15" x14ac:dyDescent="0.25">
      <c r="A94" s="15" t="s">
        <v>242</v>
      </c>
      <c r="B94" s="2"/>
      <c r="H94"/>
      <c r="M94" s="15"/>
    </row>
    <row r="95" spans="1:15" x14ac:dyDescent="0.25">
      <c r="A95" s="15" t="s">
        <v>243</v>
      </c>
      <c r="B95" s="2"/>
      <c r="H95"/>
      <c r="M95" s="15"/>
    </row>
    <row r="96" spans="1:15" x14ac:dyDescent="0.25">
      <c r="A96" s="15" t="s">
        <v>214</v>
      </c>
      <c r="B96" s="2"/>
      <c r="H96"/>
      <c r="M96" s="15"/>
    </row>
    <row r="97" spans="1:15" x14ac:dyDescent="0.25">
      <c r="A97" s="15" t="s">
        <v>216</v>
      </c>
      <c r="B97" s="2"/>
      <c r="H97"/>
      <c r="M97" s="15"/>
    </row>
    <row r="98" spans="1:15" x14ac:dyDescent="0.25">
      <c r="A98" s="15" t="s">
        <v>219</v>
      </c>
      <c r="B98" s="2"/>
      <c r="H98"/>
      <c r="M98" s="15"/>
    </row>
    <row r="99" spans="1:15" x14ac:dyDescent="0.25">
      <c r="A99" s="15" t="s">
        <v>222</v>
      </c>
      <c r="B99" s="2"/>
      <c r="H99"/>
      <c r="M99" s="15"/>
    </row>
    <row r="100" spans="1:15" x14ac:dyDescent="0.25">
      <c r="A100" s="15" t="s">
        <v>223</v>
      </c>
      <c r="B100" s="2"/>
      <c r="H100"/>
      <c r="M100" s="15"/>
    </row>
    <row r="101" spans="1:15" x14ac:dyDescent="0.25">
      <c r="A101" s="15" t="s">
        <v>225</v>
      </c>
      <c r="B101" s="2"/>
      <c r="H101"/>
      <c r="M101" s="15"/>
    </row>
    <row r="102" spans="1:15" x14ac:dyDescent="0.25">
      <c r="A102" s="115" t="s">
        <v>227</v>
      </c>
      <c r="H102"/>
      <c r="M102" s="15"/>
    </row>
    <row r="103" spans="1:15" s="126" customFormat="1" x14ac:dyDescent="0.25">
      <c r="A103" s="15" t="s">
        <v>228</v>
      </c>
      <c r="B103" s="115"/>
      <c r="C103" s="115"/>
      <c r="D103" s="123"/>
      <c r="E103" s="124"/>
      <c r="F103" s="125"/>
      <c r="G103" s="125"/>
      <c r="H103" s="115"/>
      <c r="I103" s="125"/>
      <c r="J103" s="125"/>
      <c r="K103" s="125"/>
      <c r="L103" s="125"/>
      <c r="M103" s="115"/>
      <c r="N103" s="125"/>
      <c r="O103" s="125"/>
    </row>
    <row r="104" spans="1:15" x14ac:dyDescent="0.25">
      <c r="H104"/>
    </row>
    <row r="105" spans="1:15" x14ac:dyDescent="0.25">
      <c r="H105"/>
    </row>
    <row r="106" spans="1:15" x14ac:dyDescent="0.25">
      <c r="H106"/>
    </row>
    <row r="107" spans="1:15" x14ac:dyDescent="0.25">
      <c r="H107"/>
    </row>
    <row r="108" spans="1:15" x14ac:dyDescent="0.25">
      <c r="H108"/>
    </row>
    <row r="109" spans="1:15" x14ac:dyDescent="0.25">
      <c r="H109"/>
    </row>
    <row r="110" spans="1:15" x14ac:dyDescent="0.25">
      <c r="H110"/>
    </row>
    <row r="111" spans="1:15" x14ac:dyDescent="0.25">
      <c r="H111"/>
    </row>
    <row r="112" spans="1:15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</sheetData>
  <mergeCells count="7">
    <mergeCell ref="E1:O1"/>
    <mergeCell ref="A69:A81"/>
    <mergeCell ref="A9:B9"/>
    <mergeCell ref="A19:A22"/>
    <mergeCell ref="A28:A41"/>
    <mergeCell ref="A43:A49"/>
    <mergeCell ref="A55:A6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Header>&amp;L&amp;"Arial,Fett"&amp;9Beförderungsrichtlinien Vetsuisse-Fakultät, Universität Bern</oddHeader>
    <oddFooter>&amp;L&amp;8Version 2024&amp;R&amp;8&amp;P von &amp;N</oddFooter>
  </headerFooter>
  <ignoredErrors>
    <ignoredError sqref="D48 D28:D30 D37:D38 I70 H71 N70:N71 O70:O71 D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05"/>
  <sheetViews>
    <sheetView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21.28515625" style="15" customWidth="1"/>
    <col min="2" max="2" width="37.7109375" style="15" customWidth="1"/>
    <col min="3" max="10" width="10.7109375" style="16" customWidth="1"/>
    <col min="12" max="13" width="10.7109375" style="16" customWidth="1"/>
    <col min="14" max="16384" width="11.42578125" style="15"/>
  </cols>
  <sheetData>
    <row r="1" spans="1:40" ht="39" customHeight="1" thickBot="1" x14ac:dyDescent="0.25">
      <c r="A1" s="174" t="s">
        <v>252</v>
      </c>
      <c r="B1" s="172"/>
      <c r="C1" s="77" t="s">
        <v>102</v>
      </c>
      <c r="D1" s="304"/>
      <c r="E1" s="305"/>
      <c r="F1" s="305"/>
      <c r="G1" s="305"/>
      <c r="H1" s="305"/>
      <c r="I1" s="305"/>
      <c r="J1" s="305"/>
      <c r="K1" s="305"/>
      <c r="L1" s="305"/>
      <c r="M1" s="306"/>
    </row>
    <row r="2" spans="1:40" s="17" customFormat="1" ht="21" customHeight="1" x14ac:dyDescent="0.2">
      <c r="A2" s="5" t="s">
        <v>22</v>
      </c>
      <c r="C2" s="18"/>
      <c r="D2" s="18"/>
      <c r="E2" s="18"/>
      <c r="F2" s="18"/>
      <c r="G2" s="18"/>
      <c r="H2" s="18"/>
      <c r="I2" s="18"/>
      <c r="J2" s="18"/>
      <c r="L2" s="18"/>
      <c r="M2" s="18"/>
    </row>
    <row r="3" spans="1:40" s="17" customFormat="1" ht="21" customHeight="1" x14ac:dyDescent="0.2">
      <c r="A3" s="55" t="s">
        <v>91</v>
      </c>
      <c r="B3" s="56"/>
      <c r="C3" s="50" t="s">
        <v>87</v>
      </c>
      <c r="D3" s="50" t="s">
        <v>87</v>
      </c>
      <c r="E3" s="50"/>
      <c r="F3" s="50"/>
      <c r="G3" s="50"/>
      <c r="H3" s="50"/>
      <c r="I3" s="50"/>
      <c r="J3" s="50"/>
      <c r="K3" s="56"/>
      <c r="L3" s="50"/>
      <c r="M3" s="175"/>
    </row>
    <row r="4" spans="1:40" s="48" customFormat="1" ht="21" customHeight="1" x14ac:dyDescent="0.2">
      <c r="A4" s="55" t="s">
        <v>61</v>
      </c>
      <c r="C4" s="50"/>
      <c r="D4" s="50"/>
      <c r="E4" s="50" t="s">
        <v>87</v>
      </c>
      <c r="F4" s="50" t="s">
        <v>87</v>
      </c>
      <c r="G4" s="50" t="s">
        <v>87</v>
      </c>
      <c r="H4" s="50" t="s">
        <v>87</v>
      </c>
      <c r="I4" s="50" t="s">
        <v>87</v>
      </c>
      <c r="J4" s="50" t="s">
        <v>87</v>
      </c>
      <c r="L4" s="50"/>
      <c r="M4" s="175" t="s">
        <v>87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s="17" customFormat="1" ht="21" customHeight="1" x14ac:dyDescent="0.2">
      <c r="A5" s="52" t="s">
        <v>93</v>
      </c>
      <c r="B5" s="57"/>
      <c r="C5" s="58"/>
      <c r="D5" s="58"/>
      <c r="E5" s="58"/>
      <c r="F5" s="58"/>
      <c r="G5" s="58"/>
      <c r="H5" s="58"/>
      <c r="I5" s="58"/>
      <c r="J5" s="58"/>
      <c r="K5" s="56"/>
      <c r="L5" s="56"/>
      <c r="M5" s="42" t="s">
        <v>87</v>
      </c>
    </row>
    <row r="6" spans="1:40" ht="21" customHeight="1" x14ac:dyDescent="0.2">
      <c r="A6" s="52" t="s">
        <v>94</v>
      </c>
      <c r="B6" s="53"/>
      <c r="C6" s="24"/>
      <c r="D6" s="24"/>
      <c r="E6" s="24"/>
      <c r="F6" s="24"/>
      <c r="G6" s="24"/>
      <c r="H6" s="24"/>
      <c r="I6" s="24"/>
      <c r="J6" s="24"/>
      <c r="K6" s="19" t="s">
        <v>87</v>
      </c>
      <c r="L6" s="19" t="s">
        <v>87</v>
      </c>
      <c r="M6" s="176"/>
    </row>
    <row r="7" spans="1:40" s="1" customFormat="1" ht="23.25" x14ac:dyDescent="0.35">
      <c r="A7" s="54"/>
      <c r="B7" s="54"/>
      <c r="C7" s="28" t="s">
        <v>27</v>
      </c>
      <c r="D7" s="28" t="s">
        <v>92</v>
      </c>
      <c r="E7" s="28" t="s">
        <v>53</v>
      </c>
      <c r="F7" s="28" t="s">
        <v>88</v>
      </c>
      <c r="G7" s="28" t="s">
        <v>51</v>
      </c>
      <c r="H7" s="28" t="s">
        <v>52</v>
      </c>
      <c r="I7" s="28" t="s">
        <v>62</v>
      </c>
      <c r="J7" s="28" t="s">
        <v>70</v>
      </c>
      <c r="K7" s="26" t="s">
        <v>90</v>
      </c>
      <c r="L7" s="28" t="s">
        <v>9</v>
      </c>
      <c r="M7" s="29" t="s">
        <v>10</v>
      </c>
    </row>
    <row r="8" spans="1:40" x14ac:dyDescent="0.2">
      <c r="A8" s="14" t="s">
        <v>55</v>
      </c>
      <c r="B8" s="14"/>
      <c r="C8" s="19"/>
      <c r="D8" s="19" t="s">
        <v>53</v>
      </c>
      <c r="E8" s="19"/>
      <c r="F8" s="19" t="s">
        <v>89</v>
      </c>
      <c r="G8" s="19" t="s">
        <v>54</v>
      </c>
      <c r="H8" s="19" t="s">
        <v>12</v>
      </c>
      <c r="I8" s="19"/>
      <c r="J8" s="14" t="s">
        <v>96</v>
      </c>
      <c r="K8" s="19" t="s">
        <v>81</v>
      </c>
      <c r="L8" s="19"/>
      <c r="M8" s="42"/>
    </row>
    <row r="9" spans="1:40" s="14" customFormat="1" x14ac:dyDescent="0.2">
      <c r="A9" s="22" t="s">
        <v>97</v>
      </c>
      <c r="B9" s="20"/>
      <c r="C9" s="23">
        <v>120</v>
      </c>
      <c r="D9" s="23">
        <v>120</v>
      </c>
      <c r="E9" s="23">
        <v>120</v>
      </c>
      <c r="F9" s="23">
        <v>120</v>
      </c>
      <c r="G9" s="23">
        <v>144</v>
      </c>
      <c r="H9" s="23">
        <v>144</v>
      </c>
      <c r="I9" s="23">
        <v>144</v>
      </c>
      <c r="J9" s="59">
        <v>144</v>
      </c>
      <c r="K9" s="19">
        <v>144</v>
      </c>
      <c r="L9" s="64">
        <v>168</v>
      </c>
      <c r="M9" s="34">
        <v>192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">
      <c r="A10" s="40"/>
      <c r="B10" s="20"/>
      <c r="C10" s="6"/>
      <c r="D10" s="6"/>
      <c r="E10" s="6"/>
      <c r="F10" s="6"/>
      <c r="G10" s="6"/>
      <c r="H10" s="6"/>
      <c r="I10" s="6"/>
      <c r="J10" s="47"/>
      <c r="K10" s="14"/>
      <c r="L10" s="65"/>
      <c r="M10" s="12"/>
    </row>
    <row r="11" spans="1:40" ht="15.75" x14ac:dyDescent="0.25">
      <c r="A11" s="41" t="s">
        <v>60</v>
      </c>
      <c r="B11" s="14"/>
      <c r="C11" s="4"/>
      <c r="D11" s="4"/>
      <c r="E11" s="4"/>
      <c r="F11" s="4"/>
      <c r="G11" s="4"/>
      <c r="H11" s="4"/>
      <c r="I11" s="4"/>
      <c r="J11" s="60"/>
      <c r="K11" s="14"/>
      <c r="L11" s="66"/>
      <c r="M11" s="8"/>
    </row>
    <row r="12" spans="1:40" ht="15.75" x14ac:dyDescent="0.25">
      <c r="A12" s="41"/>
      <c r="B12" s="14"/>
      <c r="C12" s="4"/>
      <c r="D12" s="4"/>
      <c r="E12" s="4"/>
      <c r="F12" s="4"/>
      <c r="G12" s="4"/>
      <c r="H12" s="4"/>
      <c r="I12" s="4"/>
      <c r="J12" s="60"/>
      <c r="K12" s="14"/>
      <c r="L12" s="66"/>
      <c r="M12" s="8"/>
    </row>
    <row r="13" spans="1:40" x14ac:dyDescent="0.2">
      <c r="A13" s="7" t="s">
        <v>82</v>
      </c>
      <c r="C13" s="4" t="s">
        <v>11</v>
      </c>
      <c r="D13" s="4" t="s">
        <v>11</v>
      </c>
      <c r="E13" s="4" t="s">
        <v>11</v>
      </c>
      <c r="F13" s="4" t="s">
        <v>11</v>
      </c>
      <c r="G13" s="4" t="s">
        <v>11</v>
      </c>
      <c r="H13" s="4" t="s">
        <v>11</v>
      </c>
      <c r="I13" s="4" t="s">
        <v>11</v>
      </c>
      <c r="J13" s="60" t="s">
        <v>11</v>
      </c>
      <c r="K13" s="60" t="s">
        <v>11</v>
      </c>
      <c r="L13" s="4" t="s">
        <v>11</v>
      </c>
      <c r="M13" s="8" t="s">
        <v>11</v>
      </c>
    </row>
    <row r="14" spans="1:40" x14ac:dyDescent="0.2">
      <c r="A14" s="7" t="s">
        <v>24</v>
      </c>
      <c r="B14" s="14"/>
      <c r="C14" s="19"/>
      <c r="D14" s="19"/>
      <c r="E14" s="19"/>
      <c r="F14" s="19"/>
      <c r="G14" s="4"/>
      <c r="H14" s="4" t="s">
        <v>11</v>
      </c>
      <c r="I14" s="4" t="s">
        <v>11</v>
      </c>
      <c r="J14" s="60" t="s">
        <v>11</v>
      </c>
      <c r="K14" s="60" t="s">
        <v>11</v>
      </c>
      <c r="L14" s="4" t="s">
        <v>11</v>
      </c>
      <c r="M14" s="8" t="s">
        <v>11</v>
      </c>
    </row>
    <row r="15" spans="1:40" ht="14.25" x14ac:dyDescent="0.2">
      <c r="A15" s="7" t="s">
        <v>14</v>
      </c>
      <c r="B15" s="14"/>
      <c r="C15" s="4"/>
      <c r="D15" s="4"/>
      <c r="E15" s="4" t="s">
        <v>63</v>
      </c>
      <c r="F15" s="19"/>
      <c r="G15" s="4" t="s">
        <v>63</v>
      </c>
      <c r="H15" s="4" t="s">
        <v>11</v>
      </c>
      <c r="I15" s="4" t="s">
        <v>11</v>
      </c>
      <c r="J15" s="60" t="s">
        <v>11</v>
      </c>
      <c r="K15" s="60" t="s">
        <v>11</v>
      </c>
      <c r="L15" s="4" t="s">
        <v>11</v>
      </c>
      <c r="M15" s="8" t="s">
        <v>11</v>
      </c>
    </row>
    <row r="16" spans="1:40" ht="14.25" x14ac:dyDescent="0.2">
      <c r="A16" s="7" t="s">
        <v>86</v>
      </c>
      <c r="B16" s="14"/>
      <c r="C16" s="30"/>
      <c r="D16" s="30"/>
      <c r="E16" s="30"/>
      <c r="F16" s="19"/>
      <c r="G16" s="4" t="s">
        <v>11</v>
      </c>
      <c r="H16" s="4" t="s">
        <v>11</v>
      </c>
      <c r="I16" s="4" t="s">
        <v>11</v>
      </c>
      <c r="J16" s="60" t="s">
        <v>11</v>
      </c>
      <c r="K16" s="60" t="s">
        <v>11</v>
      </c>
      <c r="L16" s="4" t="s">
        <v>11</v>
      </c>
      <c r="M16" s="8" t="s">
        <v>11</v>
      </c>
    </row>
    <row r="17" spans="1:40" x14ac:dyDescent="0.2">
      <c r="A17" s="39"/>
      <c r="B17" s="21"/>
      <c r="C17" s="24"/>
      <c r="D17" s="24"/>
      <c r="E17" s="24"/>
      <c r="F17" s="9"/>
      <c r="G17" s="9"/>
      <c r="H17" s="9"/>
      <c r="I17" s="9"/>
      <c r="J17" s="61"/>
      <c r="K17" s="14"/>
      <c r="L17" s="67"/>
      <c r="M17" s="13"/>
    </row>
    <row r="18" spans="1:40" s="2" customFormat="1" ht="15.75" x14ac:dyDescent="0.25">
      <c r="A18" s="41" t="s">
        <v>23</v>
      </c>
      <c r="B18" s="27"/>
      <c r="C18" s="4"/>
      <c r="D18" s="4"/>
      <c r="E18" s="4"/>
      <c r="F18" s="3"/>
      <c r="G18" s="3"/>
      <c r="H18" s="3"/>
      <c r="I18" s="3"/>
      <c r="J18" s="62"/>
      <c r="K18" s="27"/>
      <c r="L18" s="46"/>
      <c r="M18" s="177"/>
    </row>
    <row r="19" spans="1:40" x14ac:dyDescent="0.2">
      <c r="A19" s="11"/>
      <c r="B19" s="14"/>
      <c r="C19" s="19"/>
      <c r="D19" s="19"/>
      <c r="E19" s="19"/>
      <c r="F19" s="4"/>
      <c r="G19" s="4"/>
      <c r="H19" s="4"/>
      <c r="I19" s="4"/>
      <c r="J19" s="60"/>
      <c r="K19" s="14"/>
      <c r="L19" s="66"/>
      <c r="M19" s="8"/>
    </row>
    <row r="20" spans="1:40" x14ac:dyDescent="0.2">
      <c r="A20" s="10" t="s">
        <v>7</v>
      </c>
      <c r="B20" s="31"/>
      <c r="C20" s="30"/>
      <c r="D20" s="30"/>
      <c r="E20" s="30"/>
      <c r="F20" s="4"/>
      <c r="G20" s="4"/>
      <c r="H20" s="4"/>
      <c r="I20" s="4"/>
      <c r="J20" s="60"/>
      <c r="K20" s="14"/>
      <c r="L20" s="66"/>
      <c r="M20" s="8"/>
    </row>
    <row r="21" spans="1:40" ht="12" customHeight="1" x14ac:dyDescent="0.2">
      <c r="A21" s="11"/>
      <c r="B21" s="14"/>
      <c r="C21" s="23"/>
      <c r="D21" s="23"/>
      <c r="E21" s="23"/>
      <c r="F21" s="4"/>
      <c r="G21" s="4"/>
      <c r="H21" s="4"/>
      <c r="I21" s="4"/>
      <c r="J21" s="60"/>
      <c r="K21" s="14"/>
      <c r="L21" s="66"/>
      <c r="M21" s="8"/>
    </row>
    <row r="22" spans="1:40" x14ac:dyDescent="0.2">
      <c r="A22" s="307">
        <v>1</v>
      </c>
      <c r="B22" s="14"/>
      <c r="C22" s="19"/>
      <c r="D22" s="19"/>
      <c r="E22" s="19"/>
      <c r="F22" s="4"/>
      <c r="G22" s="4"/>
      <c r="H22" s="4"/>
      <c r="I22" s="4"/>
      <c r="J22" s="60"/>
      <c r="K22" s="14"/>
      <c r="L22" s="66"/>
      <c r="M22" s="8"/>
    </row>
    <row r="23" spans="1:40" x14ac:dyDescent="0.2">
      <c r="A23" s="308"/>
      <c r="B23" s="14"/>
      <c r="C23" s="19"/>
      <c r="D23" s="19"/>
      <c r="E23" s="19"/>
      <c r="F23" s="4"/>
      <c r="G23" s="4"/>
      <c r="H23" s="4"/>
      <c r="I23" s="4"/>
      <c r="J23" s="60"/>
      <c r="K23" s="14"/>
      <c r="L23" s="66"/>
      <c r="M23" s="8"/>
    </row>
    <row r="24" spans="1:40" x14ac:dyDescent="0.2">
      <c r="A24" s="308"/>
      <c r="B24" s="21"/>
      <c r="C24" s="24"/>
      <c r="D24" s="24"/>
      <c r="E24" s="24"/>
      <c r="F24" s="9"/>
      <c r="G24" s="9"/>
      <c r="H24" s="9"/>
      <c r="I24" s="9"/>
      <c r="J24" s="61"/>
      <c r="K24" s="14"/>
      <c r="L24" s="67"/>
      <c r="M24" s="13"/>
    </row>
    <row r="25" spans="1:40" x14ac:dyDescent="0.2">
      <c r="A25" s="309"/>
      <c r="B25" s="21"/>
      <c r="C25" s="24"/>
      <c r="D25" s="24"/>
      <c r="E25" s="24"/>
      <c r="F25" s="9"/>
      <c r="G25" s="9"/>
      <c r="H25" s="9"/>
      <c r="I25" s="9"/>
      <c r="J25" s="61"/>
      <c r="K25" s="14"/>
      <c r="L25" s="67"/>
      <c r="M25" s="13"/>
    </row>
    <row r="26" spans="1:40" ht="13.5" thickBot="1" x14ac:dyDescent="0.25">
      <c r="A26" s="25"/>
      <c r="B26" s="21"/>
      <c r="C26" s="24"/>
      <c r="D26" s="24"/>
      <c r="E26" s="24"/>
      <c r="F26" s="9"/>
      <c r="G26" s="9"/>
      <c r="H26" s="9"/>
      <c r="I26" s="9"/>
      <c r="J26" s="61"/>
      <c r="K26" s="21"/>
      <c r="L26" s="67"/>
      <c r="M26" s="141"/>
    </row>
    <row r="27" spans="1:40" s="33" customFormat="1" ht="13.5" thickBot="1" x14ac:dyDescent="0.25">
      <c r="A27" s="73"/>
      <c r="B27" s="310" t="s">
        <v>245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71"/>
      <c r="B28" s="316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4"/>
    </row>
    <row r="29" spans="1:40" x14ac:dyDescent="0.2">
      <c r="A29" s="69" t="s">
        <v>25</v>
      </c>
      <c r="B29" s="316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4"/>
    </row>
    <row r="30" spans="1:40" x14ac:dyDescent="0.2">
      <c r="A30" s="70" t="s">
        <v>100</v>
      </c>
      <c r="B30" s="316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4"/>
    </row>
    <row r="31" spans="1:40" ht="12.75" customHeight="1" x14ac:dyDescent="0.2">
      <c r="A31" s="329" t="s">
        <v>98</v>
      </c>
      <c r="B31" s="316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4"/>
    </row>
    <row r="32" spans="1:40" ht="12.75" customHeight="1" x14ac:dyDescent="0.2">
      <c r="A32" s="329"/>
      <c r="B32" s="316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4"/>
    </row>
    <row r="33" spans="1:13" ht="12.75" customHeight="1" x14ac:dyDescent="0.2">
      <c r="A33" s="329"/>
      <c r="B33" s="316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4"/>
    </row>
    <row r="34" spans="1:13" ht="12.75" customHeight="1" x14ac:dyDescent="0.2">
      <c r="A34" s="329"/>
      <c r="B34" s="316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4"/>
    </row>
    <row r="35" spans="1:13" ht="12.75" customHeight="1" x14ac:dyDescent="0.2">
      <c r="A35" s="329"/>
      <c r="B35" s="316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4"/>
    </row>
    <row r="36" spans="1:13" ht="12.75" customHeight="1" x14ac:dyDescent="0.2">
      <c r="A36" s="329"/>
      <c r="B36" s="316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4"/>
    </row>
    <row r="37" spans="1:13" ht="12.75" customHeight="1" x14ac:dyDescent="0.2">
      <c r="A37" s="329"/>
      <c r="B37" s="316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4"/>
    </row>
    <row r="38" spans="1:13" ht="12.75" customHeight="1" x14ac:dyDescent="0.2">
      <c r="A38" s="329"/>
      <c r="B38" s="316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4"/>
    </row>
    <row r="39" spans="1:13" ht="12.75" customHeight="1" x14ac:dyDescent="0.2">
      <c r="A39" s="329"/>
      <c r="B39" s="316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4"/>
    </row>
    <row r="40" spans="1:13" ht="12.75" customHeight="1" x14ac:dyDescent="0.2">
      <c r="A40" s="329"/>
      <c r="B40" s="316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4"/>
    </row>
    <row r="41" spans="1:13" ht="12.75" customHeight="1" x14ac:dyDescent="0.2">
      <c r="A41" s="329"/>
      <c r="B41" s="316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4"/>
    </row>
    <row r="42" spans="1:13" ht="12.75" customHeight="1" x14ac:dyDescent="0.2">
      <c r="A42" s="329"/>
      <c r="B42" s="316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4"/>
    </row>
    <row r="43" spans="1:13" ht="13.5" customHeight="1" thickBot="1" x14ac:dyDescent="0.25">
      <c r="A43" s="330"/>
      <c r="B43" s="335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7"/>
    </row>
    <row r="44" spans="1:13" x14ac:dyDescent="0.2">
      <c r="A44" s="70" t="s">
        <v>71</v>
      </c>
      <c r="B44" s="316" t="s">
        <v>244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5"/>
    </row>
    <row r="45" spans="1:13" x14ac:dyDescent="0.2">
      <c r="A45" s="70" t="s">
        <v>100</v>
      </c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5"/>
    </row>
    <row r="46" spans="1:13" x14ac:dyDescent="0.2">
      <c r="A46" s="329" t="s">
        <v>99</v>
      </c>
      <c r="B46" s="313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5"/>
    </row>
    <row r="47" spans="1:13" x14ac:dyDescent="0.2">
      <c r="A47" s="329"/>
      <c r="B47" s="313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5"/>
    </row>
    <row r="48" spans="1:13" ht="12.75" customHeight="1" x14ac:dyDescent="0.2">
      <c r="A48" s="32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5"/>
    </row>
    <row r="49" spans="1:40" ht="12.75" customHeight="1" x14ac:dyDescent="0.2">
      <c r="A49" s="329"/>
      <c r="B49" s="31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5"/>
    </row>
    <row r="50" spans="1:40" s="14" customFormat="1" ht="12.75" customHeight="1" x14ac:dyDescent="0.2">
      <c r="A50" s="329"/>
      <c r="B50" s="313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12.75" customHeight="1" x14ac:dyDescent="0.2">
      <c r="A51" s="329"/>
      <c r="B51" s="31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5"/>
    </row>
    <row r="52" spans="1:40" x14ac:dyDescent="0.2">
      <c r="A52" s="329"/>
      <c r="B52" s="313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5"/>
    </row>
    <row r="53" spans="1:40" s="45" customFormat="1" x14ac:dyDescent="0.2">
      <c r="A53" s="329"/>
      <c r="B53" s="313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5"/>
    </row>
    <row r="54" spans="1:40" s="45" customFormat="1" x14ac:dyDescent="0.2">
      <c r="A54" s="329"/>
      <c r="B54" s="313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5"/>
    </row>
    <row r="55" spans="1:40" ht="13.5" thickBot="1" x14ac:dyDescent="0.25">
      <c r="A55" s="330"/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9"/>
    </row>
    <row r="56" spans="1:40" x14ac:dyDescent="0.2">
      <c r="A56" s="71"/>
      <c r="B56" s="310" t="s">
        <v>246</v>
      </c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2"/>
    </row>
    <row r="57" spans="1:40" x14ac:dyDescent="0.2">
      <c r="A57" s="69" t="s">
        <v>95</v>
      </c>
      <c r="B57" s="313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5"/>
    </row>
    <row r="58" spans="1:40" x14ac:dyDescent="0.2">
      <c r="A58" s="70" t="s">
        <v>100</v>
      </c>
      <c r="B58" s="313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5"/>
    </row>
    <row r="59" spans="1:40" x14ac:dyDescent="0.2">
      <c r="A59" s="329">
        <v>3</v>
      </c>
      <c r="B59" s="313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5"/>
    </row>
    <row r="60" spans="1:40" x14ac:dyDescent="0.2">
      <c r="A60" s="329"/>
      <c r="B60" s="313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5"/>
    </row>
    <row r="61" spans="1:40" x14ac:dyDescent="0.2">
      <c r="A61" s="329"/>
      <c r="B61" s="313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5"/>
    </row>
    <row r="62" spans="1:40" ht="12.75" customHeight="1" x14ac:dyDescent="0.2">
      <c r="A62" s="329"/>
      <c r="B62" s="313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5"/>
    </row>
    <row r="63" spans="1:40" ht="12.75" customHeight="1" x14ac:dyDescent="0.2">
      <c r="A63" s="329"/>
      <c r="B63" s="313"/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5"/>
    </row>
    <row r="64" spans="1:40" ht="12.75" customHeight="1" x14ac:dyDescent="0.2">
      <c r="A64" s="329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5"/>
    </row>
    <row r="65" spans="1:13" ht="12.75" customHeight="1" x14ac:dyDescent="0.2">
      <c r="A65" s="329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5"/>
    </row>
    <row r="66" spans="1:13" x14ac:dyDescent="0.2">
      <c r="A66" s="329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5"/>
    </row>
    <row r="67" spans="1:13" x14ac:dyDescent="0.2">
      <c r="A67" s="329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5"/>
    </row>
    <row r="68" spans="1:13" x14ac:dyDescent="0.2">
      <c r="A68" s="329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5"/>
    </row>
    <row r="69" spans="1:13" x14ac:dyDescent="0.2">
      <c r="A69" s="329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5"/>
    </row>
    <row r="70" spans="1:13" x14ac:dyDescent="0.2">
      <c r="A70" s="329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5"/>
    </row>
    <row r="71" spans="1:13" x14ac:dyDescent="0.2">
      <c r="A71" s="329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5"/>
    </row>
    <row r="72" spans="1:13" x14ac:dyDescent="0.2">
      <c r="A72" s="329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5"/>
    </row>
    <row r="73" spans="1:13" ht="13.5" thickBot="1" x14ac:dyDescent="0.25">
      <c r="A73" s="330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5"/>
    </row>
    <row r="74" spans="1:13" x14ac:dyDescent="0.2">
      <c r="A74" s="143"/>
      <c r="B74" s="320" t="s">
        <v>145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2"/>
    </row>
    <row r="75" spans="1:13" x14ac:dyDescent="0.2">
      <c r="A75" s="144" t="s">
        <v>18</v>
      </c>
      <c r="B75" s="323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5"/>
    </row>
    <row r="76" spans="1:13" x14ac:dyDescent="0.2">
      <c r="A76" s="145" t="s">
        <v>101</v>
      </c>
      <c r="B76" s="323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5"/>
    </row>
    <row r="77" spans="1:13" s="45" customFormat="1" x14ac:dyDescent="0.2">
      <c r="A77" s="329">
        <v>4</v>
      </c>
      <c r="B77" s="323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5"/>
    </row>
    <row r="78" spans="1:13" x14ac:dyDescent="0.2">
      <c r="A78" s="329"/>
      <c r="B78" s="323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5"/>
    </row>
    <row r="79" spans="1:13" x14ac:dyDescent="0.2">
      <c r="A79" s="329"/>
      <c r="B79" s="323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5"/>
    </row>
    <row r="80" spans="1:13" x14ac:dyDescent="0.2">
      <c r="A80" s="329"/>
      <c r="B80" s="323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5"/>
    </row>
    <row r="81" spans="1:13" x14ac:dyDescent="0.2">
      <c r="A81" s="329"/>
      <c r="B81" s="323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5"/>
    </row>
    <row r="82" spans="1:13" x14ac:dyDescent="0.2">
      <c r="A82" s="329"/>
      <c r="B82" s="323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5"/>
    </row>
    <row r="83" spans="1:13" ht="12.75" customHeight="1" x14ac:dyDescent="0.2">
      <c r="A83" s="329"/>
      <c r="B83" s="323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5"/>
    </row>
    <row r="84" spans="1:13" ht="12.75" customHeight="1" x14ac:dyDescent="0.2">
      <c r="A84" s="329"/>
      <c r="B84" s="323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5"/>
    </row>
    <row r="85" spans="1:13" ht="12.75" customHeight="1" x14ac:dyDescent="0.2">
      <c r="A85" s="329"/>
      <c r="B85" s="323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5"/>
    </row>
    <row r="86" spans="1:13" ht="15" customHeight="1" x14ac:dyDescent="0.2">
      <c r="A86" s="329"/>
      <c r="B86" s="323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5"/>
    </row>
    <row r="87" spans="1:13" x14ac:dyDescent="0.2">
      <c r="A87" s="329"/>
      <c r="B87" s="323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5"/>
    </row>
    <row r="88" spans="1:13" x14ac:dyDescent="0.2">
      <c r="A88" s="329"/>
      <c r="B88" s="323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5"/>
    </row>
    <row r="89" spans="1:13" x14ac:dyDescent="0.2">
      <c r="A89" s="329"/>
      <c r="B89" s="323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5"/>
    </row>
    <row r="90" spans="1:13" ht="12.75" customHeight="1" x14ac:dyDescent="0.2">
      <c r="A90" s="329"/>
      <c r="B90" s="323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5"/>
    </row>
    <row r="91" spans="1:13" x14ac:dyDescent="0.2">
      <c r="A91" s="329"/>
      <c r="B91" s="323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5"/>
    </row>
    <row r="92" spans="1:13" x14ac:dyDescent="0.2">
      <c r="A92" s="329"/>
      <c r="B92" s="323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5"/>
    </row>
    <row r="93" spans="1:13" x14ac:dyDescent="0.2">
      <c r="A93" s="329"/>
      <c r="B93" s="323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5"/>
    </row>
    <row r="94" spans="1:13" s="2" customFormat="1" ht="15.75" thickBot="1" x14ac:dyDescent="0.25">
      <c r="A94" s="330"/>
      <c r="B94" s="326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8"/>
    </row>
    <row r="95" spans="1:13" s="2" customFormat="1" ht="15" x14ac:dyDescent="0.2"/>
    <row r="96" spans="1:13" ht="13.5" thickBot="1" x14ac:dyDescent="0.25">
      <c r="F96" s="15"/>
      <c r="G96" s="15"/>
      <c r="H96" s="15"/>
      <c r="I96" s="15"/>
      <c r="J96" s="15"/>
      <c r="K96" s="15"/>
      <c r="L96" s="15"/>
      <c r="M96" s="15"/>
    </row>
    <row r="97" spans="1:13" ht="13.5" thickBot="1" x14ac:dyDescent="0.25">
      <c r="A97" s="32" t="s">
        <v>183</v>
      </c>
      <c r="B97" s="15" t="s">
        <v>184</v>
      </c>
      <c r="C97" s="15"/>
      <c r="D97" s="156"/>
      <c r="F97" s="15"/>
      <c r="G97" s="15"/>
      <c r="H97" s="15"/>
      <c r="I97" s="15"/>
      <c r="J97" s="15"/>
      <c r="K97" s="15"/>
      <c r="L97" s="15"/>
      <c r="M97" s="15"/>
    </row>
    <row r="98" spans="1:13" ht="13.5" thickBot="1" x14ac:dyDescent="0.25">
      <c r="B98" s="15" t="s">
        <v>185</v>
      </c>
      <c r="C98" s="15"/>
      <c r="D98" s="156"/>
      <c r="F98" s="15"/>
      <c r="G98" s="15"/>
      <c r="H98" s="15"/>
      <c r="I98" s="15"/>
      <c r="J98" s="15"/>
      <c r="K98" s="15"/>
      <c r="L98" s="15"/>
      <c r="M98" s="15"/>
    </row>
    <row r="99" spans="1:13" ht="13.5" thickBot="1" x14ac:dyDescent="0.25">
      <c r="A99" s="16"/>
      <c r="B99" s="1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3.5" thickBot="1" x14ac:dyDescent="0.25">
      <c r="A100" s="158" t="s">
        <v>181</v>
      </c>
      <c r="B100" s="15" t="s">
        <v>186</v>
      </c>
      <c r="C100" s="15"/>
      <c r="D100" s="156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3.5" thickBot="1" x14ac:dyDescent="0.25">
      <c r="A101" s="16"/>
      <c r="B101" s="15" t="s">
        <v>187</v>
      </c>
      <c r="C101" s="15"/>
      <c r="D101" s="156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x14ac:dyDescent="0.2">
      <c r="A102" s="16"/>
      <c r="B102" s="16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x14ac:dyDescent="0.2">
      <c r="A103" s="16"/>
      <c r="B103" s="15" t="s">
        <v>182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x14ac:dyDescent="0.2">
      <c r="K104" s="15"/>
    </row>
    <row r="105" spans="1:13" x14ac:dyDescent="0.2">
      <c r="K105" s="15"/>
    </row>
  </sheetData>
  <mergeCells count="10">
    <mergeCell ref="D1:M1"/>
    <mergeCell ref="A22:A25"/>
    <mergeCell ref="B56:M73"/>
    <mergeCell ref="B44:M55"/>
    <mergeCell ref="B74:M94"/>
    <mergeCell ref="A59:A73"/>
    <mergeCell ref="A77:A94"/>
    <mergeCell ref="A46:A55"/>
    <mergeCell ref="A31:A43"/>
    <mergeCell ref="B27:M43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Header>&amp;L&amp;"Arial,Fett"&amp;9Beförderungsrichtlinien Vetsuisse-Fakultät, Universität Bern</oddHeader>
    <oddFooter>&amp;L&amp;8Version 2024&amp;R&amp;8&amp;P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2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21.28515625" style="15" customWidth="1"/>
    <col min="2" max="2" width="15" style="15" customWidth="1"/>
    <col min="3" max="9" width="10.7109375" style="16" customWidth="1"/>
    <col min="11" max="13" width="10.7109375" style="16" customWidth="1"/>
  </cols>
  <sheetData>
    <row r="1" spans="1:15" ht="13.5" thickBot="1" x14ac:dyDescent="0.25"/>
    <row r="2" spans="1:15" s="2" customFormat="1" ht="16.5" thickBot="1" x14ac:dyDescent="0.25">
      <c r="A2" s="168" t="s">
        <v>131</v>
      </c>
      <c r="B2" s="168"/>
      <c r="C2" s="78" t="s">
        <v>102</v>
      </c>
      <c r="D2" s="338"/>
      <c r="E2" s="339"/>
      <c r="F2" s="339"/>
      <c r="G2" s="339"/>
      <c r="H2" s="339"/>
      <c r="I2" s="339"/>
      <c r="J2" s="339"/>
      <c r="K2" s="339"/>
      <c r="L2" s="339"/>
      <c r="M2" s="339"/>
      <c r="N2" s="340"/>
    </row>
    <row r="5" spans="1:15" x14ac:dyDescent="0.2">
      <c r="A5" s="341" t="s">
        <v>133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5" x14ac:dyDescent="0.2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9" spans="1:15" ht="13.5" thickBot="1" x14ac:dyDescent="0.25"/>
    <row r="10" spans="1:15" ht="15" x14ac:dyDescent="0.2">
      <c r="A10" s="2" t="s">
        <v>132</v>
      </c>
      <c r="D10" s="342" t="s">
        <v>111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4"/>
    </row>
    <row r="11" spans="1:15" ht="15" x14ac:dyDescent="0.2">
      <c r="A11" s="2"/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7"/>
    </row>
    <row r="12" spans="1:15" ht="15" x14ac:dyDescent="0.2">
      <c r="A12" s="2" t="s">
        <v>135</v>
      </c>
      <c r="D12" s="345"/>
      <c r="E12" s="346"/>
      <c r="F12" s="346"/>
      <c r="G12" s="346"/>
      <c r="H12" s="346"/>
      <c r="I12" s="346"/>
      <c r="J12" s="346"/>
      <c r="K12" s="346"/>
      <c r="L12" s="346"/>
      <c r="M12" s="346"/>
      <c r="N12" s="347"/>
    </row>
    <row r="13" spans="1:15" x14ac:dyDescent="0.2">
      <c r="A13"/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7"/>
    </row>
    <row r="14" spans="1:15" ht="15" x14ac:dyDescent="0.2">
      <c r="A14" s="2" t="s">
        <v>139</v>
      </c>
      <c r="B14" s="2" t="s">
        <v>144</v>
      </c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5" ht="15" x14ac:dyDescent="0.2">
      <c r="B15" s="2" t="s">
        <v>136</v>
      </c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7"/>
    </row>
    <row r="16" spans="1:15" ht="15" x14ac:dyDescent="0.2">
      <c r="B16" s="2" t="s">
        <v>137</v>
      </c>
      <c r="C16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7"/>
    </row>
    <row r="17" spans="1:14" ht="15" x14ac:dyDescent="0.2">
      <c r="B17" s="2" t="s">
        <v>138</v>
      </c>
      <c r="C17"/>
      <c r="D17" s="345"/>
      <c r="E17" s="346"/>
      <c r="F17" s="346"/>
      <c r="G17" s="346"/>
      <c r="H17" s="346"/>
      <c r="I17" s="346"/>
      <c r="J17" s="346"/>
      <c r="K17" s="346"/>
      <c r="L17" s="346"/>
      <c r="M17" s="346"/>
      <c r="N17" s="347"/>
    </row>
    <row r="18" spans="1:14" ht="15" x14ac:dyDescent="0.2">
      <c r="B18" s="2" t="s">
        <v>140</v>
      </c>
      <c r="C18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7"/>
    </row>
    <row r="19" spans="1:14" ht="15" x14ac:dyDescent="0.2">
      <c r="B19" s="2" t="s">
        <v>143</v>
      </c>
      <c r="C19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7"/>
    </row>
    <row r="20" spans="1:14" x14ac:dyDescent="0.2">
      <c r="C20"/>
      <c r="D20" s="345"/>
      <c r="E20" s="346"/>
      <c r="F20" s="346"/>
      <c r="G20" s="346"/>
      <c r="H20" s="346"/>
      <c r="I20" s="346"/>
      <c r="J20" s="346"/>
      <c r="K20" s="346"/>
      <c r="L20" s="346"/>
      <c r="M20" s="346"/>
      <c r="N20" s="347"/>
    </row>
    <row r="21" spans="1:14" x14ac:dyDescent="0.2">
      <c r="A21"/>
      <c r="B21"/>
      <c r="C21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7"/>
    </row>
    <row r="22" spans="1:14" x14ac:dyDescent="0.2">
      <c r="A22"/>
      <c r="B22"/>
      <c r="C22"/>
      <c r="D22" s="345"/>
      <c r="E22" s="346"/>
      <c r="F22" s="346"/>
      <c r="G22" s="346"/>
      <c r="H22" s="346"/>
      <c r="I22" s="346"/>
      <c r="J22" s="346"/>
      <c r="K22" s="346"/>
      <c r="L22" s="346"/>
      <c r="M22" s="346"/>
      <c r="N22" s="347"/>
    </row>
    <row r="23" spans="1:14" x14ac:dyDescent="0.2">
      <c r="A23"/>
      <c r="B23"/>
      <c r="C23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7"/>
    </row>
    <row r="24" spans="1:14" x14ac:dyDescent="0.2">
      <c r="A24"/>
      <c r="B24"/>
      <c r="C24"/>
      <c r="D24" s="345"/>
      <c r="E24" s="346"/>
      <c r="F24" s="346"/>
      <c r="G24" s="346"/>
      <c r="H24" s="346"/>
      <c r="I24" s="346"/>
      <c r="J24" s="346"/>
      <c r="K24" s="346"/>
      <c r="L24" s="346"/>
      <c r="M24" s="346"/>
      <c r="N24" s="347"/>
    </row>
    <row r="25" spans="1:14" x14ac:dyDescent="0.2">
      <c r="A25"/>
      <c r="B25"/>
      <c r="C25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7"/>
    </row>
    <row r="26" spans="1:14" x14ac:dyDescent="0.2">
      <c r="A26"/>
      <c r="B26"/>
      <c r="C26"/>
      <c r="D26" s="345"/>
      <c r="E26" s="346"/>
      <c r="F26" s="346"/>
      <c r="G26" s="346"/>
      <c r="H26" s="346"/>
      <c r="I26" s="346"/>
      <c r="J26" s="346"/>
      <c r="K26" s="346"/>
      <c r="L26" s="346"/>
      <c r="M26" s="346"/>
      <c r="N26" s="347"/>
    </row>
    <row r="27" spans="1:14" x14ac:dyDescent="0.2">
      <c r="A27"/>
      <c r="B27"/>
      <c r="C27"/>
      <c r="D27" s="345"/>
      <c r="E27" s="346"/>
      <c r="F27" s="346"/>
      <c r="G27" s="346"/>
      <c r="H27" s="346"/>
      <c r="I27" s="346"/>
      <c r="J27" s="346"/>
      <c r="K27" s="346"/>
      <c r="L27" s="346"/>
      <c r="M27" s="346"/>
      <c r="N27" s="347"/>
    </row>
    <row r="28" spans="1:14" x14ac:dyDescent="0.2">
      <c r="A28"/>
      <c r="B28"/>
      <c r="C28"/>
      <c r="D28" s="345"/>
      <c r="E28" s="346"/>
      <c r="F28" s="346"/>
      <c r="G28" s="346"/>
      <c r="H28" s="346"/>
      <c r="I28" s="346"/>
      <c r="J28" s="346"/>
      <c r="K28" s="346"/>
      <c r="L28" s="346"/>
      <c r="M28" s="346"/>
      <c r="N28" s="347"/>
    </row>
    <row r="29" spans="1:14" x14ac:dyDescent="0.2">
      <c r="A29"/>
      <c r="B29"/>
      <c r="C29"/>
      <c r="D29" s="345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x14ac:dyDescent="0.2">
      <c r="A30"/>
      <c r="B30"/>
      <c r="C30"/>
      <c r="D30" s="345"/>
      <c r="E30" s="346"/>
      <c r="F30" s="346"/>
      <c r="G30" s="346"/>
      <c r="H30" s="346"/>
      <c r="I30" s="346"/>
      <c r="J30" s="346"/>
      <c r="K30" s="346"/>
      <c r="L30" s="346"/>
      <c r="M30" s="346"/>
      <c r="N30" s="347"/>
    </row>
    <row r="31" spans="1:14" x14ac:dyDescent="0.2">
      <c r="A31"/>
      <c r="B31"/>
      <c r="C31"/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7"/>
    </row>
    <row r="32" spans="1:14" x14ac:dyDescent="0.2">
      <c r="A32"/>
      <c r="B32"/>
      <c r="C32"/>
      <c r="D32" s="345"/>
      <c r="E32" s="346"/>
      <c r="F32" s="346"/>
      <c r="G32" s="346"/>
      <c r="H32" s="346"/>
      <c r="I32" s="346"/>
      <c r="J32" s="346"/>
      <c r="K32" s="346"/>
      <c r="L32" s="346"/>
      <c r="M32" s="346"/>
      <c r="N32" s="347"/>
    </row>
    <row r="33" spans="1:14" x14ac:dyDescent="0.2">
      <c r="A33"/>
      <c r="B33"/>
      <c r="C33"/>
      <c r="D33" s="345"/>
      <c r="E33" s="346"/>
      <c r="F33" s="346"/>
      <c r="G33" s="346"/>
      <c r="H33" s="346"/>
      <c r="I33" s="346"/>
      <c r="J33" s="346"/>
      <c r="K33" s="346"/>
      <c r="L33" s="346"/>
      <c r="M33" s="346"/>
      <c r="N33" s="347"/>
    </row>
    <row r="34" spans="1:14" x14ac:dyDescent="0.2">
      <c r="A34"/>
      <c r="B34"/>
      <c r="C34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7"/>
    </row>
    <row r="35" spans="1:14" x14ac:dyDescent="0.2">
      <c r="A35"/>
      <c r="B35"/>
      <c r="C35"/>
      <c r="D35" s="345"/>
      <c r="E35" s="346"/>
      <c r="F35" s="346"/>
      <c r="G35" s="346"/>
      <c r="H35" s="346"/>
      <c r="I35" s="346"/>
      <c r="J35" s="346"/>
      <c r="K35" s="346"/>
      <c r="L35" s="346"/>
      <c r="M35" s="346"/>
      <c r="N35" s="347"/>
    </row>
    <row r="36" spans="1:14" x14ac:dyDescent="0.2">
      <c r="A36"/>
      <c r="B36"/>
      <c r="C36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7"/>
    </row>
    <row r="37" spans="1:14" x14ac:dyDescent="0.2">
      <c r="A37"/>
      <c r="B37"/>
      <c r="C37"/>
      <c r="D37" s="345"/>
      <c r="E37" s="346"/>
      <c r="F37" s="346"/>
      <c r="G37" s="346"/>
      <c r="H37" s="346"/>
      <c r="I37" s="346"/>
      <c r="J37" s="346"/>
      <c r="K37" s="346"/>
      <c r="L37" s="346"/>
      <c r="M37" s="346"/>
      <c r="N37" s="347"/>
    </row>
    <row r="38" spans="1:14" x14ac:dyDescent="0.2">
      <c r="A38"/>
      <c r="B38"/>
      <c r="C38"/>
      <c r="D38" s="345"/>
      <c r="E38" s="346"/>
      <c r="F38" s="346"/>
      <c r="G38" s="346"/>
      <c r="H38" s="346"/>
      <c r="I38" s="346"/>
      <c r="J38" s="346"/>
      <c r="K38" s="346"/>
      <c r="L38" s="346"/>
      <c r="M38" s="346"/>
      <c r="N38" s="347"/>
    </row>
    <row r="39" spans="1:14" x14ac:dyDescent="0.2">
      <c r="A39"/>
      <c r="B39"/>
      <c r="C39"/>
      <c r="D39" s="345"/>
      <c r="E39" s="346"/>
      <c r="F39" s="346"/>
      <c r="G39" s="346"/>
      <c r="H39" s="346"/>
      <c r="I39" s="346"/>
      <c r="J39" s="346"/>
      <c r="K39" s="346"/>
      <c r="L39" s="346"/>
      <c r="M39" s="346"/>
      <c r="N39" s="347"/>
    </row>
    <row r="40" spans="1:14" x14ac:dyDescent="0.2">
      <c r="A40"/>
      <c r="B40"/>
      <c r="C40"/>
      <c r="D40" s="345"/>
      <c r="E40" s="346"/>
      <c r="F40" s="346"/>
      <c r="G40" s="346"/>
      <c r="H40" s="346"/>
      <c r="I40" s="346"/>
      <c r="J40" s="346"/>
      <c r="K40" s="346"/>
      <c r="L40" s="346"/>
      <c r="M40" s="346"/>
      <c r="N40" s="347"/>
    </row>
    <row r="41" spans="1:14" x14ac:dyDescent="0.2">
      <c r="A41"/>
      <c r="B41"/>
      <c r="C41"/>
      <c r="D41" s="345"/>
      <c r="E41" s="346"/>
      <c r="F41" s="346"/>
      <c r="G41" s="346"/>
      <c r="H41" s="346"/>
      <c r="I41" s="346"/>
      <c r="J41" s="346"/>
      <c r="K41" s="346"/>
      <c r="L41" s="346"/>
      <c r="M41" s="346"/>
      <c r="N41" s="347"/>
    </row>
    <row r="42" spans="1:14" x14ac:dyDescent="0.2">
      <c r="A42"/>
      <c r="B42"/>
      <c r="C42"/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7"/>
    </row>
    <row r="43" spans="1:14" x14ac:dyDescent="0.2">
      <c r="A43"/>
      <c r="B43"/>
      <c r="C43"/>
      <c r="D43" s="345"/>
      <c r="E43" s="346"/>
      <c r="F43" s="346"/>
      <c r="G43" s="346"/>
      <c r="H43" s="346"/>
      <c r="I43" s="346"/>
      <c r="J43" s="346"/>
      <c r="K43" s="346"/>
      <c r="L43" s="346"/>
      <c r="M43" s="346"/>
      <c r="N43" s="347"/>
    </row>
    <row r="44" spans="1:14" x14ac:dyDescent="0.2">
      <c r="A44"/>
      <c r="B44"/>
      <c r="C44"/>
      <c r="D44" s="345"/>
      <c r="E44" s="346"/>
      <c r="F44" s="346"/>
      <c r="G44" s="346"/>
      <c r="H44" s="346"/>
      <c r="I44" s="346"/>
      <c r="J44" s="346"/>
      <c r="K44" s="346"/>
      <c r="L44" s="346"/>
      <c r="M44" s="346"/>
      <c r="N44" s="347"/>
    </row>
    <row r="45" spans="1:14" x14ac:dyDescent="0.2">
      <c r="A45"/>
      <c r="B45"/>
      <c r="C45"/>
      <c r="D45" s="345"/>
      <c r="E45" s="346"/>
      <c r="F45" s="346"/>
      <c r="G45" s="346"/>
      <c r="H45" s="346"/>
      <c r="I45" s="346"/>
      <c r="J45" s="346"/>
      <c r="K45" s="346"/>
      <c r="L45" s="346"/>
      <c r="M45" s="346"/>
      <c r="N45" s="347"/>
    </row>
    <row r="46" spans="1:14" x14ac:dyDescent="0.2">
      <c r="A46"/>
      <c r="B46"/>
      <c r="C46"/>
      <c r="D46" s="345"/>
      <c r="E46" s="346"/>
      <c r="F46" s="346"/>
      <c r="G46" s="346"/>
      <c r="H46" s="346"/>
      <c r="I46" s="346"/>
      <c r="J46" s="346"/>
      <c r="K46" s="346"/>
      <c r="L46" s="346"/>
      <c r="M46" s="346"/>
      <c r="N46" s="347"/>
    </row>
    <row r="47" spans="1:14" x14ac:dyDescent="0.2">
      <c r="A47"/>
      <c r="B47"/>
      <c r="C47"/>
      <c r="D47" s="345"/>
      <c r="E47" s="346"/>
      <c r="F47" s="346"/>
      <c r="G47" s="346"/>
      <c r="H47" s="346"/>
      <c r="I47" s="346"/>
      <c r="J47" s="346"/>
      <c r="K47" s="346"/>
      <c r="L47" s="346"/>
      <c r="M47" s="346"/>
      <c r="N47" s="347"/>
    </row>
    <row r="48" spans="1:14" x14ac:dyDescent="0.2">
      <c r="A48"/>
      <c r="B48"/>
      <c r="C48"/>
      <c r="D48" s="345"/>
      <c r="E48" s="346"/>
      <c r="F48" s="346"/>
      <c r="G48" s="346"/>
      <c r="H48" s="346"/>
      <c r="I48" s="346"/>
      <c r="J48" s="346"/>
      <c r="K48" s="346"/>
      <c r="L48" s="346"/>
      <c r="M48" s="346"/>
      <c r="N48" s="347"/>
    </row>
    <row r="49" spans="1:14" ht="13.5" thickBot="1" x14ac:dyDescent="0.25">
      <c r="A49"/>
      <c r="B49"/>
      <c r="C49"/>
      <c r="D49" s="348"/>
      <c r="E49" s="349"/>
      <c r="F49" s="349"/>
      <c r="G49" s="349"/>
      <c r="H49" s="349"/>
      <c r="I49" s="349"/>
      <c r="J49" s="349"/>
      <c r="K49" s="349"/>
      <c r="L49" s="349"/>
      <c r="M49" s="349"/>
      <c r="N49" s="350"/>
    </row>
    <row r="50" spans="1:14" x14ac:dyDescent="0.2">
      <c r="A50"/>
      <c r="B50"/>
      <c r="C50"/>
      <c r="D50"/>
      <c r="E50"/>
      <c r="F50"/>
      <c r="G50"/>
      <c r="H50"/>
      <c r="I50"/>
      <c r="K50"/>
      <c r="L50"/>
      <c r="M50"/>
    </row>
    <row r="51" spans="1:14" x14ac:dyDescent="0.2">
      <c r="A51"/>
      <c r="B51"/>
      <c r="C51"/>
      <c r="D51"/>
      <c r="E51"/>
      <c r="F51"/>
      <c r="G51"/>
      <c r="H51"/>
      <c r="I51"/>
      <c r="K51"/>
      <c r="L51"/>
      <c r="M51"/>
    </row>
    <row r="52" spans="1:14" x14ac:dyDescent="0.2">
      <c r="A52"/>
      <c r="B52"/>
      <c r="C52"/>
      <c r="D52"/>
      <c r="E52"/>
      <c r="F52"/>
      <c r="G52"/>
      <c r="H52"/>
      <c r="I52"/>
      <c r="K52"/>
      <c r="L52"/>
      <c r="M52"/>
    </row>
    <row r="53" spans="1:14" x14ac:dyDescent="0.2">
      <c r="A53"/>
      <c r="B53"/>
      <c r="C53"/>
      <c r="D53"/>
      <c r="E53"/>
      <c r="F53"/>
      <c r="G53"/>
      <c r="H53"/>
      <c r="I53"/>
      <c r="K53"/>
      <c r="L53"/>
      <c r="M53"/>
    </row>
    <row r="54" spans="1:14" x14ac:dyDescent="0.2">
      <c r="A54"/>
      <c r="B54"/>
      <c r="C54"/>
      <c r="D54"/>
      <c r="E54"/>
      <c r="F54"/>
      <c r="G54"/>
      <c r="H54"/>
      <c r="I54"/>
      <c r="K54"/>
      <c r="L54"/>
      <c r="M54"/>
    </row>
    <row r="55" spans="1:14" x14ac:dyDescent="0.2">
      <c r="A55"/>
      <c r="B55"/>
      <c r="C55"/>
      <c r="D55"/>
      <c r="E55"/>
      <c r="F55"/>
      <c r="G55"/>
      <c r="H55"/>
      <c r="I55"/>
      <c r="K55"/>
      <c r="L55"/>
      <c r="M55"/>
    </row>
    <row r="56" spans="1:14" x14ac:dyDescent="0.2">
      <c r="A56"/>
      <c r="B56"/>
      <c r="C56"/>
      <c r="D56"/>
      <c r="E56"/>
      <c r="F56"/>
      <c r="G56"/>
      <c r="H56"/>
      <c r="I56"/>
      <c r="K56"/>
      <c r="L56"/>
      <c r="M56"/>
    </row>
    <row r="57" spans="1:14" x14ac:dyDescent="0.2">
      <c r="A57"/>
      <c r="B57"/>
      <c r="C57"/>
      <c r="D57"/>
      <c r="E57"/>
      <c r="F57"/>
      <c r="G57"/>
      <c r="H57"/>
      <c r="I57"/>
      <c r="K57"/>
      <c r="L57"/>
      <c r="M57"/>
    </row>
    <row r="58" spans="1:14" x14ac:dyDescent="0.2">
      <c r="A58"/>
      <c r="B58"/>
      <c r="C58"/>
      <c r="D58"/>
      <c r="E58"/>
      <c r="F58"/>
      <c r="G58"/>
      <c r="H58"/>
      <c r="I58"/>
      <c r="K58"/>
      <c r="L58"/>
      <c r="M58"/>
    </row>
    <row r="59" spans="1:14" x14ac:dyDescent="0.2">
      <c r="A59"/>
      <c r="B59"/>
      <c r="C59"/>
      <c r="D59"/>
      <c r="E59"/>
      <c r="F59"/>
      <c r="G59"/>
      <c r="H59"/>
      <c r="I59"/>
      <c r="K59"/>
      <c r="L59"/>
      <c r="M59"/>
    </row>
    <row r="60" spans="1:14" x14ac:dyDescent="0.2">
      <c r="A60"/>
      <c r="B60"/>
      <c r="C60"/>
      <c r="D60"/>
      <c r="E60"/>
      <c r="F60"/>
      <c r="G60"/>
      <c r="H60"/>
      <c r="I60"/>
      <c r="K60"/>
      <c r="L60"/>
      <c r="M60"/>
    </row>
    <row r="61" spans="1:14" x14ac:dyDescent="0.2">
      <c r="A61"/>
      <c r="B61"/>
      <c r="C61"/>
      <c r="D61"/>
      <c r="E61"/>
      <c r="F61"/>
      <c r="G61"/>
      <c r="H61"/>
      <c r="I61"/>
      <c r="K61"/>
      <c r="L61"/>
      <c r="M61"/>
    </row>
    <row r="62" spans="1:14" x14ac:dyDescent="0.2">
      <c r="A62"/>
      <c r="B62"/>
      <c r="C62"/>
      <c r="D62"/>
      <c r="E62"/>
      <c r="F62"/>
      <c r="G62"/>
      <c r="H62"/>
      <c r="I62"/>
      <c r="K62"/>
      <c r="L62"/>
      <c r="M62"/>
    </row>
    <row r="63" spans="1:14" x14ac:dyDescent="0.2">
      <c r="A63"/>
      <c r="B63"/>
      <c r="C63"/>
      <c r="D63"/>
      <c r="E63"/>
      <c r="F63"/>
      <c r="G63"/>
      <c r="H63"/>
      <c r="I63"/>
      <c r="K63"/>
      <c r="L63"/>
      <c r="M63"/>
    </row>
    <row r="64" spans="1:14" x14ac:dyDescent="0.2">
      <c r="A64"/>
      <c r="B64"/>
      <c r="C64"/>
      <c r="D64"/>
      <c r="E64"/>
      <c r="F64"/>
      <c r="G64"/>
      <c r="H64"/>
      <c r="I64"/>
      <c r="K64"/>
      <c r="L64"/>
      <c r="M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13" x14ac:dyDescent="0.2">
      <c r="A97"/>
      <c r="B97"/>
      <c r="C97"/>
      <c r="D97"/>
      <c r="E97"/>
      <c r="F97"/>
      <c r="G97"/>
      <c r="H97"/>
      <c r="I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K101"/>
      <c r="L101"/>
      <c r="M101"/>
    </row>
    <row r="102" spans="1:13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">
      <c r="A103" s="16"/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x14ac:dyDescent="0.2">
      <c r="A104" s="16"/>
      <c r="B104" s="1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x14ac:dyDescent="0.2">
      <c r="A105" s="16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x14ac:dyDescent="0.2">
      <c r="A106" s="16"/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x14ac:dyDescent="0.2">
      <c r="A107" s="16"/>
      <c r="B107" s="16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x14ac:dyDescent="0.2">
      <c r="A108" s="16"/>
      <c r="B108" s="16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x14ac:dyDescent="0.2">
      <c r="A109" s="16"/>
      <c r="B109" s="16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x14ac:dyDescent="0.2">
      <c r="A110" s="16"/>
      <c r="B110" s="16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x14ac:dyDescent="0.2">
      <c r="A111" s="16"/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x14ac:dyDescent="0.2">
      <c r="A112" s="16"/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</sheetData>
  <mergeCells count="3">
    <mergeCell ref="D2:N2"/>
    <mergeCell ref="A5:O6"/>
    <mergeCell ref="D10:N49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>&amp;L&amp;"Arial,Fett"&amp;9Beförderungsrichtlinien Vetsuisse-Fakultät, Universität Bern</oddHeader>
    <oddFooter>&amp;L&amp;8Version 2024&amp;R&amp;8&amp;P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2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21.28515625" style="15" customWidth="1"/>
    <col min="2" max="2" width="15" style="15" customWidth="1"/>
    <col min="3" max="9" width="10.7109375" style="16" customWidth="1"/>
    <col min="11" max="13" width="10.7109375" style="16" customWidth="1"/>
  </cols>
  <sheetData>
    <row r="1" spans="1:15" ht="13.5" thickBot="1" x14ac:dyDescent="0.25"/>
    <row r="2" spans="1:15" s="2" customFormat="1" ht="16.5" thickBot="1" x14ac:dyDescent="0.25">
      <c r="A2" s="168" t="s">
        <v>110</v>
      </c>
      <c r="B2" s="168"/>
      <c r="C2" s="78" t="s">
        <v>102</v>
      </c>
      <c r="D2" s="338"/>
      <c r="E2" s="339"/>
      <c r="F2" s="339"/>
      <c r="G2" s="339"/>
      <c r="H2" s="339"/>
      <c r="I2" s="339"/>
      <c r="J2" s="339"/>
      <c r="K2" s="339"/>
      <c r="L2" s="339"/>
      <c r="M2" s="339"/>
      <c r="N2" s="340"/>
    </row>
    <row r="5" spans="1:15" x14ac:dyDescent="0.2">
      <c r="A5" s="341" t="s">
        <v>118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5" x14ac:dyDescent="0.2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9" spans="1:15" ht="13.5" thickBot="1" x14ac:dyDescent="0.25"/>
    <row r="10" spans="1:15" ht="15.75" x14ac:dyDescent="0.25">
      <c r="A10" s="2" t="s">
        <v>113</v>
      </c>
      <c r="B10" s="28" t="s">
        <v>52</v>
      </c>
      <c r="D10" s="342" t="s">
        <v>111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4"/>
    </row>
    <row r="11" spans="1:15" ht="15.75" x14ac:dyDescent="0.25">
      <c r="A11" s="2" t="s">
        <v>114</v>
      </c>
      <c r="B11" s="28" t="s">
        <v>62</v>
      </c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7"/>
    </row>
    <row r="12" spans="1:15" ht="15.75" x14ac:dyDescent="0.25">
      <c r="A12" s="2"/>
      <c r="B12" s="28" t="s">
        <v>112</v>
      </c>
      <c r="D12" s="345"/>
      <c r="E12" s="346"/>
      <c r="F12" s="346"/>
      <c r="G12" s="346"/>
      <c r="H12" s="346"/>
      <c r="I12" s="346"/>
      <c r="J12" s="346"/>
      <c r="K12" s="346"/>
      <c r="L12" s="346"/>
      <c r="M12" s="346"/>
      <c r="N12" s="347"/>
    </row>
    <row r="13" spans="1:15" ht="15.75" x14ac:dyDescent="0.25">
      <c r="A13"/>
      <c r="B13" s="28" t="s">
        <v>9</v>
      </c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7"/>
    </row>
    <row r="14" spans="1:15" ht="15.75" x14ac:dyDescent="0.25">
      <c r="A14"/>
      <c r="B14" s="28" t="s">
        <v>10</v>
      </c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5" x14ac:dyDescent="0.2"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7"/>
    </row>
    <row r="16" spans="1:15" x14ac:dyDescent="0.2">
      <c r="C16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7"/>
    </row>
    <row r="17" spans="1:14" x14ac:dyDescent="0.2">
      <c r="C17"/>
      <c r="D17" s="345"/>
      <c r="E17" s="346"/>
      <c r="F17" s="346"/>
      <c r="G17" s="346"/>
      <c r="H17" s="346"/>
      <c r="I17" s="346"/>
      <c r="J17" s="346"/>
      <c r="K17" s="346"/>
      <c r="L17" s="346"/>
      <c r="M17" s="346"/>
      <c r="N17" s="347"/>
    </row>
    <row r="18" spans="1:14" x14ac:dyDescent="0.2">
      <c r="C18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7"/>
    </row>
    <row r="19" spans="1:14" x14ac:dyDescent="0.2">
      <c r="C19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7"/>
    </row>
    <row r="20" spans="1:14" x14ac:dyDescent="0.2">
      <c r="C20"/>
      <c r="D20" s="345"/>
      <c r="E20" s="346"/>
      <c r="F20" s="346"/>
      <c r="G20" s="346"/>
      <c r="H20" s="346"/>
      <c r="I20" s="346"/>
      <c r="J20" s="346"/>
      <c r="K20" s="346"/>
      <c r="L20" s="346"/>
      <c r="M20" s="346"/>
      <c r="N20" s="347"/>
    </row>
    <row r="21" spans="1:14" x14ac:dyDescent="0.2">
      <c r="A21"/>
      <c r="B21"/>
      <c r="C21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7"/>
    </row>
    <row r="22" spans="1:14" x14ac:dyDescent="0.2">
      <c r="A22"/>
      <c r="B22"/>
      <c r="C22"/>
      <c r="D22" s="345"/>
      <c r="E22" s="346"/>
      <c r="F22" s="346"/>
      <c r="G22" s="346"/>
      <c r="H22" s="346"/>
      <c r="I22" s="346"/>
      <c r="J22" s="346"/>
      <c r="K22" s="346"/>
      <c r="L22" s="346"/>
      <c r="M22" s="346"/>
      <c r="N22" s="347"/>
    </row>
    <row r="23" spans="1:14" x14ac:dyDescent="0.2">
      <c r="A23"/>
      <c r="B23"/>
      <c r="C23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7"/>
    </row>
    <row r="24" spans="1:14" x14ac:dyDescent="0.2">
      <c r="A24"/>
      <c r="B24"/>
      <c r="C24"/>
      <c r="D24" s="345"/>
      <c r="E24" s="346"/>
      <c r="F24" s="346"/>
      <c r="G24" s="346"/>
      <c r="H24" s="346"/>
      <c r="I24" s="346"/>
      <c r="J24" s="346"/>
      <c r="K24" s="346"/>
      <c r="L24" s="346"/>
      <c r="M24" s="346"/>
      <c r="N24" s="347"/>
    </row>
    <row r="25" spans="1:14" x14ac:dyDescent="0.2">
      <c r="A25"/>
      <c r="B25"/>
      <c r="C25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7"/>
    </row>
    <row r="26" spans="1:14" x14ac:dyDescent="0.2">
      <c r="A26"/>
      <c r="B26"/>
      <c r="C26"/>
      <c r="D26" s="345"/>
      <c r="E26" s="346"/>
      <c r="F26" s="346"/>
      <c r="G26" s="346"/>
      <c r="H26" s="346"/>
      <c r="I26" s="346"/>
      <c r="J26" s="346"/>
      <c r="K26" s="346"/>
      <c r="L26" s="346"/>
      <c r="M26" s="346"/>
      <c r="N26" s="347"/>
    </row>
    <row r="27" spans="1:14" x14ac:dyDescent="0.2">
      <c r="A27"/>
      <c r="B27"/>
      <c r="C27"/>
      <c r="D27" s="345"/>
      <c r="E27" s="346"/>
      <c r="F27" s="346"/>
      <c r="G27" s="346"/>
      <c r="H27" s="346"/>
      <c r="I27" s="346"/>
      <c r="J27" s="346"/>
      <c r="K27" s="346"/>
      <c r="L27" s="346"/>
      <c r="M27" s="346"/>
      <c r="N27" s="347"/>
    </row>
    <row r="28" spans="1:14" x14ac:dyDescent="0.2">
      <c r="A28"/>
      <c r="B28"/>
      <c r="C28"/>
      <c r="D28" s="345"/>
      <c r="E28" s="346"/>
      <c r="F28" s="346"/>
      <c r="G28" s="346"/>
      <c r="H28" s="346"/>
      <c r="I28" s="346"/>
      <c r="J28" s="346"/>
      <c r="K28" s="346"/>
      <c r="L28" s="346"/>
      <c r="M28" s="346"/>
      <c r="N28" s="347"/>
    </row>
    <row r="29" spans="1:14" x14ac:dyDescent="0.2">
      <c r="A29"/>
      <c r="B29"/>
      <c r="C29"/>
      <c r="D29" s="345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x14ac:dyDescent="0.2">
      <c r="A30"/>
      <c r="B30"/>
      <c r="C30"/>
      <c r="D30" s="345"/>
      <c r="E30" s="346"/>
      <c r="F30" s="346"/>
      <c r="G30" s="346"/>
      <c r="H30" s="346"/>
      <c r="I30" s="346"/>
      <c r="J30" s="346"/>
      <c r="K30" s="346"/>
      <c r="L30" s="346"/>
      <c r="M30" s="346"/>
      <c r="N30" s="347"/>
    </row>
    <row r="31" spans="1:14" x14ac:dyDescent="0.2">
      <c r="A31"/>
      <c r="B31"/>
      <c r="C31"/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7"/>
    </row>
    <row r="32" spans="1:14" x14ac:dyDescent="0.2">
      <c r="A32"/>
      <c r="B32"/>
      <c r="C32"/>
      <c r="D32" s="345"/>
      <c r="E32" s="346"/>
      <c r="F32" s="346"/>
      <c r="G32" s="346"/>
      <c r="H32" s="346"/>
      <c r="I32" s="346"/>
      <c r="J32" s="346"/>
      <c r="K32" s="346"/>
      <c r="L32" s="346"/>
      <c r="M32" s="346"/>
      <c r="N32" s="347"/>
    </row>
    <row r="33" spans="1:14" x14ac:dyDescent="0.2">
      <c r="A33"/>
      <c r="B33"/>
      <c r="C33"/>
      <c r="D33" s="345"/>
      <c r="E33" s="346"/>
      <c r="F33" s="346"/>
      <c r="G33" s="346"/>
      <c r="H33" s="346"/>
      <c r="I33" s="346"/>
      <c r="J33" s="346"/>
      <c r="K33" s="346"/>
      <c r="L33" s="346"/>
      <c r="M33" s="346"/>
      <c r="N33" s="347"/>
    </row>
    <row r="34" spans="1:14" x14ac:dyDescent="0.2">
      <c r="A34"/>
      <c r="B34"/>
      <c r="C34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7"/>
    </row>
    <row r="35" spans="1:14" x14ac:dyDescent="0.2">
      <c r="A35"/>
      <c r="B35"/>
      <c r="C35"/>
      <c r="D35" s="345"/>
      <c r="E35" s="346"/>
      <c r="F35" s="346"/>
      <c r="G35" s="346"/>
      <c r="H35" s="346"/>
      <c r="I35" s="346"/>
      <c r="J35" s="346"/>
      <c r="K35" s="346"/>
      <c r="L35" s="346"/>
      <c r="M35" s="346"/>
      <c r="N35" s="347"/>
    </row>
    <row r="36" spans="1:14" x14ac:dyDescent="0.2">
      <c r="A36"/>
      <c r="B36"/>
      <c r="C36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7"/>
    </row>
    <row r="37" spans="1:14" x14ac:dyDescent="0.2">
      <c r="A37"/>
      <c r="B37"/>
      <c r="C37"/>
      <c r="D37" s="345"/>
      <c r="E37" s="346"/>
      <c r="F37" s="346"/>
      <c r="G37" s="346"/>
      <c r="H37" s="346"/>
      <c r="I37" s="346"/>
      <c r="J37" s="346"/>
      <c r="K37" s="346"/>
      <c r="L37" s="346"/>
      <c r="M37" s="346"/>
      <c r="N37" s="347"/>
    </row>
    <row r="38" spans="1:14" x14ac:dyDescent="0.2">
      <c r="A38"/>
      <c r="B38"/>
      <c r="C38"/>
      <c r="D38" s="345"/>
      <c r="E38" s="346"/>
      <c r="F38" s="346"/>
      <c r="G38" s="346"/>
      <c r="H38" s="346"/>
      <c r="I38" s="346"/>
      <c r="J38" s="346"/>
      <c r="K38" s="346"/>
      <c r="L38" s="346"/>
      <c r="M38" s="346"/>
      <c r="N38" s="347"/>
    </row>
    <row r="39" spans="1:14" x14ac:dyDescent="0.2">
      <c r="A39"/>
      <c r="B39"/>
      <c r="C39"/>
      <c r="D39" s="345"/>
      <c r="E39" s="346"/>
      <c r="F39" s="346"/>
      <c r="G39" s="346"/>
      <c r="H39" s="346"/>
      <c r="I39" s="346"/>
      <c r="J39" s="346"/>
      <c r="K39" s="346"/>
      <c r="L39" s="346"/>
      <c r="M39" s="346"/>
      <c r="N39" s="347"/>
    </row>
    <row r="40" spans="1:14" x14ac:dyDescent="0.2">
      <c r="A40"/>
      <c r="B40"/>
      <c r="C40"/>
      <c r="D40" s="345"/>
      <c r="E40" s="346"/>
      <c r="F40" s="346"/>
      <c r="G40" s="346"/>
      <c r="H40" s="346"/>
      <c r="I40" s="346"/>
      <c r="J40" s="346"/>
      <c r="K40" s="346"/>
      <c r="L40" s="346"/>
      <c r="M40" s="346"/>
      <c r="N40" s="347"/>
    </row>
    <row r="41" spans="1:14" x14ac:dyDescent="0.2">
      <c r="A41"/>
      <c r="B41"/>
      <c r="C41"/>
      <c r="D41" s="345"/>
      <c r="E41" s="346"/>
      <c r="F41" s="346"/>
      <c r="G41" s="346"/>
      <c r="H41" s="346"/>
      <c r="I41" s="346"/>
      <c r="J41" s="346"/>
      <c r="K41" s="346"/>
      <c r="L41" s="346"/>
      <c r="M41" s="346"/>
      <c r="N41" s="347"/>
    </row>
    <row r="42" spans="1:14" x14ac:dyDescent="0.2">
      <c r="A42"/>
      <c r="B42"/>
      <c r="C42"/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7"/>
    </row>
    <row r="43" spans="1:14" x14ac:dyDescent="0.2">
      <c r="A43"/>
      <c r="B43"/>
      <c r="C43"/>
      <c r="D43" s="345"/>
      <c r="E43" s="346"/>
      <c r="F43" s="346"/>
      <c r="G43" s="346"/>
      <c r="H43" s="346"/>
      <c r="I43" s="346"/>
      <c r="J43" s="346"/>
      <c r="K43" s="346"/>
      <c r="L43" s="346"/>
      <c r="M43" s="346"/>
      <c r="N43" s="347"/>
    </row>
    <row r="44" spans="1:14" x14ac:dyDescent="0.2">
      <c r="A44"/>
      <c r="B44"/>
      <c r="C44"/>
      <c r="D44" s="345"/>
      <c r="E44" s="346"/>
      <c r="F44" s="346"/>
      <c r="G44" s="346"/>
      <c r="H44" s="346"/>
      <c r="I44" s="346"/>
      <c r="J44" s="346"/>
      <c r="K44" s="346"/>
      <c r="L44" s="346"/>
      <c r="M44" s="346"/>
      <c r="N44" s="347"/>
    </row>
    <row r="45" spans="1:14" x14ac:dyDescent="0.2">
      <c r="A45"/>
      <c r="B45"/>
      <c r="C45"/>
      <c r="D45" s="345"/>
      <c r="E45" s="346"/>
      <c r="F45" s="346"/>
      <c r="G45" s="346"/>
      <c r="H45" s="346"/>
      <c r="I45" s="346"/>
      <c r="J45" s="346"/>
      <c r="K45" s="346"/>
      <c r="L45" s="346"/>
      <c r="M45" s="346"/>
      <c r="N45" s="347"/>
    </row>
    <row r="46" spans="1:14" x14ac:dyDescent="0.2">
      <c r="A46"/>
      <c r="B46"/>
      <c r="C46"/>
      <c r="D46" s="345"/>
      <c r="E46" s="346"/>
      <c r="F46" s="346"/>
      <c r="G46" s="346"/>
      <c r="H46" s="346"/>
      <c r="I46" s="346"/>
      <c r="J46" s="346"/>
      <c r="K46" s="346"/>
      <c r="L46" s="346"/>
      <c r="M46" s="346"/>
      <c r="N46" s="347"/>
    </row>
    <row r="47" spans="1:14" x14ac:dyDescent="0.2">
      <c r="A47"/>
      <c r="B47"/>
      <c r="C47"/>
      <c r="D47" s="345"/>
      <c r="E47" s="346"/>
      <c r="F47" s="346"/>
      <c r="G47" s="346"/>
      <c r="H47" s="346"/>
      <c r="I47" s="346"/>
      <c r="J47" s="346"/>
      <c r="K47" s="346"/>
      <c r="L47" s="346"/>
      <c r="M47" s="346"/>
      <c r="N47" s="347"/>
    </row>
    <row r="48" spans="1:14" x14ac:dyDescent="0.2">
      <c r="A48"/>
      <c r="B48"/>
      <c r="C48"/>
      <c r="D48" s="345"/>
      <c r="E48" s="346"/>
      <c r="F48" s="346"/>
      <c r="G48" s="346"/>
      <c r="H48" s="346"/>
      <c r="I48" s="346"/>
      <c r="J48" s="346"/>
      <c r="K48" s="346"/>
      <c r="L48" s="346"/>
      <c r="M48" s="346"/>
      <c r="N48" s="347"/>
    </row>
    <row r="49" spans="1:14" ht="13.5" thickBot="1" x14ac:dyDescent="0.25">
      <c r="A49"/>
      <c r="B49"/>
      <c r="C49"/>
      <c r="D49" s="348"/>
      <c r="E49" s="349"/>
      <c r="F49" s="349"/>
      <c r="G49" s="349"/>
      <c r="H49" s="349"/>
      <c r="I49" s="349"/>
      <c r="J49" s="349"/>
      <c r="K49" s="349"/>
      <c r="L49" s="349"/>
      <c r="M49" s="349"/>
      <c r="N49" s="350"/>
    </row>
    <row r="50" spans="1:14" x14ac:dyDescent="0.2">
      <c r="A50"/>
      <c r="B50"/>
      <c r="C50"/>
      <c r="D50"/>
      <c r="E50"/>
      <c r="F50"/>
      <c r="G50"/>
      <c r="H50"/>
      <c r="I50"/>
      <c r="K50"/>
      <c r="L50"/>
      <c r="M50"/>
    </row>
    <row r="51" spans="1:14" x14ac:dyDescent="0.2">
      <c r="A51"/>
      <c r="B51"/>
      <c r="C51"/>
      <c r="D51"/>
      <c r="E51"/>
      <c r="F51"/>
      <c r="G51"/>
      <c r="H51"/>
      <c r="I51"/>
      <c r="K51"/>
      <c r="L51"/>
      <c r="M51"/>
    </row>
    <row r="52" spans="1:14" x14ac:dyDescent="0.2">
      <c r="A52"/>
      <c r="B52"/>
      <c r="C52"/>
      <c r="D52"/>
      <c r="E52"/>
      <c r="F52"/>
      <c r="G52"/>
      <c r="H52"/>
      <c r="I52"/>
      <c r="K52"/>
      <c r="L52"/>
      <c r="M52"/>
    </row>
    <row r="53" spans="1:14" x14ac:dyDescent="0.2">
      <c r="A53"/>
      <c r="B53"/>
      <c r="C53"/>
      <c r="D53"/>
      <c r="E53"/>
      <c r="F53"/>
      <c r="G53"/>
      <c r="H53"/>
      <c r="I53"/>
      <c r="K53"/>
      <c r="L53"/>
      <c r="M53"/>
    </row>
    <row r="54" spans="1:14" x14ac:dyDescent="0.2">
      <c r="A54"/>
      <c r="B54"/>
      <c r="C54"/>
      <c r="D54"/>
      <c r="E54"/>
      <c r="F54"/>
      <c r="G54"/>
      <c r="H54"/>
      <c r="I54"/>
      <c r="K54"/>
      <c r="L54"/>
      <c r="M54"/>
    </row>
    <row r="55" spans="1:14" x14ac:dyDescent="0.2">
      <c r="A55"/>
      <c r="B55"/>
      <c r="C55"/>
      <c r="D55"/>
      <c r="E55"/>
      <c r="F55"/>
      <c r="G55"/>
      <c r="H55"/>
      <c r="I55"/>
      <c r="K55"/>
      <c r="L55"/>
      <c r="M55"/>
    </row>
    <row r="56" spans="1:14" x14ac:dyDescent="0.2">
      <c r="A56"/>
      <c r="B56"/>
      <c r="C56"/>
      <c r="D56"/>
      <c r="E56"/>
      <c r="F56"/>
      <c r="G56"/>
      <c r="H56"/>
      <c r="I56"/>
      <c r="K56"/>
      <c r="L56"/>
      <c r="M56"/>
    </row>
    <row r="57" spans="1:14" x14ac:dyDescent="0.2">
      <c r="A57"/>
      <c r="B57"/>
      <c r="C57"/>
      <c r="D57"/>
      <c r="E57"/>
      <c r="F57"/>
      <c r="G57"/>
      <c r="H57"/>
      <c r="I57"/>
      <c r="K57"/>
      <c r="L57"/>
      <c r="M57"/>
    </row>
    <row r="58" spans="1:14" x14ac:dyDescent="0.2">
      <c r="A58"/>
      <c r="B58"/>
      <c r="C58"/>
      <c r="D58"/>
      <c r="E58"/>
      <c r="F58"/>
      <c r="G58"/>
      <c r="H58"/>
      <c r="I58"/>
      <c r="K58"/>
      <c r="L58"/>
      <c r="M58"/>
    </row>
    <row r="59" spans="1:14" x14ac:dyDescent="0.2">
      <c r="A59"/>
      <c r="B59"/>
      <c r="C59"/>
      <c r="D59"/>
      <c r="E59"/>
      <c r="F59"/>
      <c r="G59"/>
      <c r="H59"/>
      <c r="I59"/>
      <c r="K59"/>
      <c r="L59"/>
      <c r="M59"/>
    </row>
    <row r="60" spans="1:14" x14ac:dyDescent="0.2">
      <c r="A60"/>
      <c r="B60"/>
      <c r="C60"/>
      <c r="D60"/>
      <c r="E60"/>
      <c r="F60"/>
      <c r="G60"/>
      <c r="H60"/>
      <c r="I60"/>
      <c r="K60"/>
      <c r="L60"/>
      <c r="M60"/>
    </row>
    <row r="61" spans="1:14" x14ac:dyDescent="0.2">
      <c r="A61"/>
      <c r="B61"/>
      <c r="C61"/>
      <c r="D61"/>
      <c r="E61"/>
      <c r="F61"/>
      <c r="G61"/>
      <c r="H61"/>
      <c r="I61"/>
      <c r="K61"/>
      <c r="L61"/>
      <c r="M61"/>
    </row>
    <row r="62" spans="1:14" x14ac:dyDescent="0.2">
      <c r="A62"/>
      <c r="B62"/>
      <c r="C62"/>
      <c r="D62"/>
      <c r="E62"/>
      <c r="F62"/>
      <c r="G62"/>
      <c r="H62"/>
      <c r="I62"/>
      <c r="K62"/>
      <c r="L62"/>
      <c r="M62"/>
    </row>
    <row r="63" spans="1:14" x14ac:dyDescent="0.2">
      <c r="A63"/>
      <c r="B63"/>
      <c r="C63"/>
      <c r="D63"/>
      <c r="E63"/>
      <c r="F63"/>
      <c r="G63"/>
      <c r="H63"/>
      <c r="I63"/>
      <c r="K63"/>
      <c r="L63"/>
      <c r="M63"/>
    </row>
    <row r="64" spans="1:14" x14ac:dyDescent="0.2">
      <c r="A64"/>
      <c r="B64"/>
      <c r="C64"/>
      <c r="D64"/>
      <c r="E64"/>
      <c r="F64"/>
      <c r="G64"/>
      <c r="H64"/>
      <c r="I64"/>
      <c r="K64"/>
      <c r="L64"/>
      <c r="M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spans="1:13" x14ac:dyDescent="0.2">
      <c r="A97"/>
      <c r="B97"/>
      <c r="C97"/>
      <c r="D97"/>
      <c r="E97"/>
      <c r="F97"/>
      <c r="G97"/>
      <c r="H97"/>
      <c r="I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K101"/>
      <c r="L101"/>
      <c r="M101"/>
    </row>
    <row r="102" spans="1:13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">
      <c r="A103" s="16"/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x14ac:dyDescent="0.2">
      <c r="A104" s="16"/>
      <c r="B104" s="1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x14ac:dyDescent="0.2">
      <c r="A105" s="16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x14ac:dyDescent="0.2">
      <c r="A106" s="16"/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x14ac:dyDescent="0.2">
      <c r="A107" s="16"/>
      <c r="B107" s="16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x14ac:dyDescent="0.2">
      <c r="A108" s="16"/>
      <c r="B108" s="16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x14ac:dyDescent="0.2">
      <c r="A109" s="16"/>
      <c r="B109" s="16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x14ac:dyDescent="0.2">
      <c r="A110" s="16"/>
      <c r="B110" s="16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x14ac:dyDescent="0.2">
      <c r="A111" s="16"/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x14ac:dyDescent="0.2">
      <c r="A112" s="16"/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</sheetData>
  <mergeCells count="3">
    <mergeCell ref="D2:N2"/>
    <mergeCell ref="D10:N49"/>
    <mergeCell ref="A5:O6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>&amp;L&amp;"Arial,Fett"&amp;9Beförderungsrichtlinien Vetsuisse-Fakultät, Universität Bern</oddHeader>
    <oddFooter>&amp;L&amp;8Version 2024&amp;R&amp;8&amp;P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9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425781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104</v>
      </c>
      <c r="B2" s="168"/>
      <c r="C2" s="168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117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3.5" thickBot="1" x14ac:dyDescent="0.25">
      <c r="A8" s="15"/>
      <c r="B8" s="15"/>
      <c r="D8" s="16"/>
      <c r="E8" s="16"/>
      <c r="F8" s="16"/>
      <c r="G8" s="16"/>
      <c r="H8" s="16"/>
      <c r="I8" s="16"/>
      <c r="J8" s="16"/>
      <c r="K8" s="16"/>
      <c r="M8" s="16"/>
      <c r="N8" s="16"/>
    </row>
    <row r="9" spans="1:14" ht="15.75" x14ac:dyDescent="0.25">
      <c r="A9" s="168" t="s">
        <v>103</v>
      </c>
      <c r="B9" s="51"/>
      <c r="C9" s="78" t="s">
        <v>105</v>
      </c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5" x14ac:dyDescent="0.2">
      <c r="A10" s="2"/>
      <c r="B10" s="2"/>
      <c r="C10" s="89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6.5" thickBot="1" x14ac:dyDescent="0.3">
      <c r="A11" s="2" t="s">
        <v>116</v>
      </c>
      <c r="B11" s="28" t="s">
        <v>52</v>
      </c>
      <c r="C11" s="89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ht="16.5" thickBot="1" x14ac:dyDescent="0.3">
      <c r="A12" s="2" t="s">
        <v>115</v>
      </c>
      <c r="B12" s="28" t="s">
        <v>62</v>
      </c>
      <c r="C12" s="89"/>
    </row>
    <row r="13" spans="1:14" ht="15.75" x14ac:dyDescent="0.25">
      <c r="A13" s="2"/>
      <c r="B13" s="28" t="s">
        <v>112</v>
      </c>
      <c r="C13" s="78" t="s">
        <v>109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4" ht="15.75" x14ac:dyDescent="0.25">
      <c r="B14" s="28" t="s">
        <v>9</v>
      </c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ht="15.75" x14ac:dyDescent="0.25">
      <c r="B15" s="28" t="s">
        <v>10</v>
      </c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3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3:14" x14ac:dyDescent="0.2"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6"/>
    </row>
    <row r="35" spans="3:14" x14ac:dyDescent="0.2"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3:14" x14ac:dyDescent="0.2"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6"/>
    </row>
    <row r="37" spans="3:14" x14ac:dyDescent="0.2"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6"/>
    </row>
    <row r="38" spans="3:14" ht="13.5" thickBot="1" x14ac:dyDescent="0.25"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9"/>
    </row>
    <row r="40" spans="3:14" ht="13.5" thickBot="1" x14ac:dyDescent="0.25"/>
    <row r="41" spans="3:14" ht="15.75" x14ac:dyDescent="0.25">
      <c r="C41" s="51" t="s">
        <v>119</v>
      </c>
      <c r="D41" s="360"/>
      <c r="E41" s="311"/>
      <c r="F41" s="311"/>
      <c r="G41" s="311"/>
      <c r="H41" s="311"/>
      <c r="I41" s="311"/>
      <c r="J41" s="311"/>
      <c r="K41" s="311"/>
      <c r="L41" s="311"/>
      <c r="M41" s="311"/>
      <c r="N41" s="312"/>
    </row>
    <row r="42" spans="3:14" x14ac:dyDescent="0.2"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3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3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3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3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3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3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x14ac:dyDescent="0.2"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4:14" x14ac:dyDescent="0.2"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5"/>
    </row>
    <row r="68" spans="4:14" x14ac:dyDescent="0.2"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5"/>
    </row>
    <row r="69" spans="4:14" ht="13.5" thickBot="1" x14ac:dyDescent="0.25"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9"/>
    </row>
  </sheetData>
  <mergeCells count="5">
    <mergeCell ref="D9:N11"/>
    <mergeCell ref="E2:N2"/>
    <mergeCell ref="A6:N7"/>
    <mergeCell ref="D13:N38"/>
    <mergeCell ref="D41:N69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9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425781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104</v>
      </c>
      <c r="B2" s="168"/>
      <c r="C2" s="168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117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3.5" thickBot="1" x14ac:dyDescent="0.25">
      <c r="A8" s="15"/>
      <c r="B8" s="15"/>
      <c r="D8" s="16"/>
      <c r="E8" s="16"/>
      <c r="F8" s="16"/>
      <c r="G8" s="16"/>
      <c r="H8" s="16"/>
      <c r="I8" s="16"/>
      <c r="J8" s="16"/>
      <c r="K8" s="16"/>
      <c r="M8" s="16"/>
      <c r="N8" s="16"/>
    </row>
    <row r="9" spans="1:14" ht="15.75" x14ac:dyDescent="0.25">
      <c r="A9" s="168" t="s">
        <v>120</v>
      </c>
      <c r="B9" s="51"/>
      <c r="C9" s="78" t="s">
        <v>105</v>
      </c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5" x14ac:dyDescent="0.2">
      <c r="A10" s="2"/>
      <c r="B10" s="2"/>
      <c r="C10" s="89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6.5" thickBot="1" x14ac:dyDescent="0.3">
      <c r="A11" s="2" t="s">
        <v>116</v>
      </c>
      <c r="B11" s="28" t="s">
        <v>52</v>
      </c>
      <c r="C11" s="89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ht="16.5" thickBot="1" x14ac:dyDescent="0.3">
      <c r="A12" s="2" t="s">
        <v>115</v>
      </c>
      <c r="B12" s="28" t="s">
        <v>62</v>
      </c>
      <c r="C12" s="89"/>
    </row>
    <row r="13" spans="1:14" ht="15.75" x14ac:dyDescent="0.25">
      <c r="A13" s="2"/>
      <c r="B13" s="28" t="s">
        <v>112</v>
      </c>
      <c r="C13" s="78" t="s">
        <v>109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4" ht="15.75" x14ac:dyDescent="0.25">
      <c r="B14" s="28" t="s">
        <v>9</v>
      </c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ht="15.75" x14ac:dyDescent="0.25">
      <c r="B15" s="28" t="s">
        <v>10</v>
      </c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3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3:14" x14ac:dyDescent="0.2"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6"/>
    </row>
    <row r="35" spans="3:14" x14ac:dyDescent="0.2"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3:14" x14ac:dyDescent="0.2"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6"/>
    </row>
    <row r="37" spans="3:14" x14ac:dyDescent="0.2"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6"/>
    </row>
    <row r="38" spans="3:14" ht="13.5" thickBot="1" x14ac:dyDescent="0.25"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9"/>
    </row>
    <row r="40" spans="3:14" ht="13.5" thickBot="1" x14ac:dyDescent="0.25"/>
    <row r="41" spans="3:14" ht="15.75" x14ac:dyDescent="0.25">
      <c r="C41" s="51" t="s">
        <v>119</v>
      </c>
      <c r="D41" s="360"/>
      <c r="E41" s="311"/>
      <c r="F41" s="311"/>
      <c r="G41" s="311"/>
      <c r="H41" s="311"/>
      <c r="I41" s="311"/>
      <c r="J41" s="311"/>
      <c r="K41" s="311"/>
      <c r="L41" s="311"/>
      <c r="M41" s="311"/>
      <c r="N41" s="312"/>
    </row>
    <row r="42" spans="3:14" x14ac:dyDescent="0.2"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3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3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3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3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3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3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x14ac:dyDescent="0.2"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4:14" x14ac:dyDescent="0.2"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5"/>
    </row>
    <row r="68" spans="4:14" x14ac:dyDescent="0.2"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5"/>
    </row>
    <row r="69" spans="4:14" ht="13.5" thickBot="1" x14ac:dyDescent="0.25"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9"/>
    </row>
  </sheetData>
  <mergeCells count="5">
    <mergeCell ref="E2:N2"/>
    <mergeCell ref="A6:N7"/>
    <mergeCell ref="D9:N11"/>
    <mergeCell ref="D13:N38"/>
    <mergeCell ref="D41:N69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9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425781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104</v>
      </c>
      <c r="B2" s="168"/>
      <c r="C2" s="168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117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3.5" thickBot="1" x14ac:dyDescent="0.25">
      <c r="A8" s="15"/>
      <c r="B8" s="15"/>
      <c r="D8" s="16"/>
      <c r="E8" s="16"/>
      <c r="F8" s="16"/>
      <c r="G8" s="16"/>
      <c r="H8" s="16"/>
      <c r="I8" s="16"/>
      <c r="J8" s="16"/>
      <c r="K8" s="16"/>
      <c r="M8" s="16"/>
      <c r="N8" s="16"/>
    </row>
    <row r="9" spans="1:14" ht="15.75" x14ac:dyDescent="0.25">
      <c r="A9" s="168" t="s">
        <v>121</v>
      </c>
      <c r="B9" s="51"/>
      <c r="C9" s="78" t="s">
        <v>105</v>
      </c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5" x14ac:dyDescent="0.2">
      <c r="A10" s="2"/>
      <c r="B10" s="2"/>
      <c r="C10" s="89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6.5" thickBot="1" x14ac:dyDescent="0.3">
      <c r="A11" s="2" t="s">
        <v>116</v>
      </c>
      <c r="B11" s="28" t="s">
        <v>52</v>
      </c>
      <c r="C11" s="89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ht="16.5" thickBot="1" x14ac:dyDescent="0.3">
      <c r="A12" s="2" t="s">
        <v>115</v>
      </c>
      <c r="B12" s="28" t="s">
        <v>62</v>
      </c>
      <c r="C12" s="89"/>
    </row>
    <row r="13" spans="1:14" ht="15.75" x14ac:dyDescent="0.25">
      <c r="A13" s="2"/>
      <c r="B13" s="28" t="s">
        <v>112</v>
      </c>
      <c r="C13" s="78" t="s">
        <v>109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4" ht="15.75" x14ac:dyDescent="0.25">
      <c r="B14" s="28" t="s">
        <v>9</v>
      </c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ht="15.75" x14ac:dyDescent="0.25">
      <c r="B15" s="28" t="s">
        <v>10</v>
      </c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3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3:14" x14ac:dyDescent="0.2"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6"/>
    </row>
    <row r="35" spans="3:14" x14ac:dyDescent="0.2"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3:14" x14ac:dyDescent="0.2"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6"/>
    </row>
    <row r="37" spans="3:14" x14ac:dyDescent="0.2"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6"/>
    </row>
    <row r="38" spans="3:14" ht="13.5" thickBot="1" x14ac:dyDescent="0.25"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9"/>
    </row>
    <row r="40" spans="3:14" ht="13.5" thickBot="1" x14ac:dyDescent="0.25"/>
    <row r="41" spans="3:14" ht="15.75" x14ac:dyDescent="0.25">
      <c r="C41" s="51" t="s">
        <v>119</v>
      </c>
      <c r="D41" s="360"/>
      <c r="E41" s="311"/>
      <c r="F41" s="311"/>
      <c r="G41" s="311"/>
      <c r="H41" s="311"/>
      <c r="I41" s="311"/>
      <c r="J41" s="311"/>
      <c r="K41" s="311"/>
      <c r="L41" s="311"/>
      <c r="M41" s="311"/>
      <c r="N41" s="312"/>
    </row>
    <row r="42" spans="3:14" x14ac:dyDescent="0.2"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3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3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3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3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3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3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x14ac:dyDescent="0.2"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4:14" x14ac:dyDescent="0.2"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5"/>
    </row>
    <row r="68" spans="4:14" x14ac:dyDescent="0.2"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5"/>
    </row>
    <row r="69" spans="4:14" ht="13.5" thickBot="1" x14ac:dyDescent="0.25"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9"/>
    </row>
  </sheetData>
  <mergeCells count="5">
    <mergeCell ref="E2:N2"/>
    <mergeCell ref="A6:N7"/>
    <mergeCell ref="D9:N11"/>
    <mergeCell ref="D13:N38"/>
    <mergeCell ref="D41:N69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9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425781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104</v>
      </c>
      <c r="B2" s="169"/>
      <c r="C2" s="170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117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3.5" thickBot="1" x14ac:dyDescent="0.25">
      <c r="A8" s="15"/>
      <c r="B8" s="15"/>
      <c r="D8" s="16"/>
      <c r="E8" s="16"/>
      <c r="F8" s="16"/>
      <c r="G8" s="16"/>
      <c r="H8" s="16"/>
      <c r="I8" s="16"/>
      <c r="J8" s="16"/>
      <c r="K8" s="16"/>
      <c r="M8" s="16"/>
      <c r="N8" s="16"/>
    </row>
    <row r="9" spans="1:14" ht="15.75" x14ac:dyDescent="0.25">
      <c r="A9" s="171" t="s">
        <v>122</v>
      </c>
      <c r="B9" s="51"/>
      <c r="C9" s="78" t="s">
        <v>105</v>
      </c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5" x14ac:dyDescent="0.2">
      <c r="A10" s="2"/>
      <c r="B10" s="2"/>
      <c r="C10" s="89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6.5" thickBot="1" x14ac:dyDescent="0.3">
      <c r="A11" s="2" t="s">
        <v>116</v>
      </c>
      <c r="B11" s="28" t="s">
        <v>62</v>
      </c>
      <c r="C11" s="89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ht="16.5" thickBot="1" x14ac:dyDescent="0.3">
      <c r="A12" s="2" t="s">
        <v>115</v>
      </c>
      <c r="B12" s="28" t="s">
        <v>9</v>
      </c>
      <c r="C12" s="89"/>
    </row>
    <row r="13" spans="1:14" ht="15.75" x14ac:dyDescent="0.25">
      <c r="A13" s="2"/>
      <c r="B13" s="28" t="s">
        <v>10</v>
      </c>
      <c r="C13" s="78" t="s">
        <v>109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4" x14ac:dyDescent="0.2"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x14ac:dyDescent="0.2"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3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3:14" x14ac:dyDescent="0.2"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6"/>
    </row>
    <row r="35" spans="3:14" x14ac:dyDescent="0.2"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3:14" x14ac:dyDescent="0.2"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6"/>
    </row>
    <row r="37" spans="3:14" x14ac:dyDescent="0.2"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6"/>
    </row>
    <row r="38" spans="3:14" ht="13.5" thickBot="1" x14ac:dyDescent="0.25"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9"/>
    </row>
    <row r="40" spans="3:14" ht="13.5" thickBot="1" x14ac:dyDescent="0.25"/>
    <row r="41" spans="3:14" ht="15.75" x14ac:dyDescent="0.25">
      <c r="C41" s="51" t="s">
        <v>119</v>
      </c>
      <c r="D41" s="360"/>
      <c r="E41" s="311"/>
      <c r="F41" s="311"/>
      <c r="G41" s="311"/>
      <c r="H41" s="311"/>
      <c r="I41" s="311"/>
      <c r="J41" s="311"/>
      <c r="K41" s="311"/>
      <c r="L41" s="311"/>
      <c r="M41" s="311"/>
      <c r="N41" s="312"/>
    </row>
    <row r="42" spans="3:14" x14ac:dyDescent="0.2"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3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3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3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3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3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3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x14ac:dyDescent="0.2"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4:14" x14ac:dyDescent="0.2"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5"/>
    </row>
    <row r="68" spans="4:14" x14ac:dyDescent="0.2"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5"/>
    </row>
    <row r="69" spans="4:14" ht="13.5" thickBot="1" x14ac:dyDescent="0.25"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9"/>
    </row>
  </sheetData>
  <mergeCells count="5">
    <mergeCell ref="E2:N2"/>
    <mergeCell ref="A6:N7"/>
    <mergeCell ref="D9:N11"/>
    <mergeCell ref="D13:N38"/>
    <mergeCell ref="D41:N69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69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425781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104</v>
      </c>
      <c r="B2" s="169"/>
      <c r="C2" s="170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117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3.5" thickBot="1" x14ac:dyDescent="0.25">
      <c r="A8" s="15"/>
      <c r="B8" s="15"/>
      <c r="D8" s="16"/>
      <c r="E8" s="16"/>
      <c r="F8" s="16"/>
      <c r="G8" s="16"/>
      <c r="H8" s="16"/>
      <c r="I8" s="16"/>
      <c r="J8" s="16"/>
      <c r="K8" s="16"/>
      <c r="M8" s="16"/>
      <c r="N8" s="16"/>
    </row>
    <row r="9" spans="1:14" ht="15.75" x14ac:dyDescent="0.25">
      <c r="A9" s="168" t="s">
        <v>123</v>
      </c>
      <c r="B9" s="51"/>
      <c r="C9" s="78" t="s">
        <v>105</v>
      </c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</row>
    <row r="10" spans="1:14" ht="15" x14ac:dyDescent="0.2">
      <c r="A10" s="2"/>
      <c r="B10" s="2"/>
      <c r="C10" s="89"/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6.5" thickBot="1" x14ac:dyDescent="0.3">
      <c r="A11" s="2" t="s">
        <v>116</v>
      </c>
      <c r="B11" s="28" t="s">
        <v>62</v>
      </c>
      <c r="C11" s="89"/>
      <c r="D11" s="348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ht="16.5" thickBot="1" x14ac:dyDescent="0.3">
      <c r="A12" s="2" t="s">
        <v>115</v>
      </c>
      <c r="B12" s="28" t="s">
        <v>9</v>
      </c>
      <c r="C12" s="89"/>
    </row>
    <row r="13" spans="1:14" ht="15.75" x14ac:dyDescent="0.25">
      <c r="A13" s="2"/>
      <c r="B13" s="28" t="s">
        <v>10</v>
      </c>
      <c r="C13" s="78" t="s">
        <v>109</v>
      </c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4" x14ac:dyDescent="0.2"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x14ac:dyDescent="0.2"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3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3:14" x14ac:dyDescent="0.2"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6"/>
    </row>
    <row r="35" spans="3:14" x14ac:dyDescent="0.2"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3:14" x14ac:dyDescent="0.2"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6"/>
    </row>
    <row r="37" spans="3:14" x14ac:dyDescent="0.2"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6"/>
    </row>
    <row r="38" spans="3:14" ht="13.5" thickBot="1" x14ac:dyDescent="0.25"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9"/>
    </row>
    <row r="40" spans="3:14" ht="13.5" thickBot="1" x14ac:dyDescent="0.25"/>
    <row r="41" spans="3:14" ht="15.75" x14ac:dyDescent="0.25">
      <c r="C41" s="51" t="s">
        <v>119</v>
      </c>
      <c r="D41" s="360"/>
      <c r="E41" s="311"/>
      <c r="F41" s="311"/>
      <c r="G41" s="311"/>
      <c r="H41" s="311"/>
      <c r="I41" s="311"/>
      <c r="J41" s="311"/>
      <c r="K41" s="311"/>
      <c r="L41" s="311"/>
      <c r="M41" s="311"/>
      <c r="N41" s="312"/>
    </row>
    <row r="42" spans="3:14" x14ac:dyDescent="0.2"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3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3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3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3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3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3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x14ac:dyDescent="0.2"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4:14" x14ac:dyDescent="0.2"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5"/>
    </row>
    <row r="68" spans="4:14" x14ac:dyDescent="0.2"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5"/>
    </row>
    <row r="69" spans="4:14" ht="13.5" thickBot="1" x14ac:dyDescent="0.25"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9"/>
    </row>
  </sheetData>
  <mergeCells count="5">
    <mergeCell ref="E2:N2"/>
    <mergeCell ref="A6:N7"/>
    <mergeCell ref="D9:N11"/>
    <mergeCell ref="D13:N38"/>
    <mergeCell ref="D41:N69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66"/>
  <sheetViews>
    <sheetView workbookViewId="0">
      <selection activeCell="B2" sqref="B2"/>
    </sheetView>
  </sheetViews>
  <sheetFormatPr baseColWidth="10" defaultColWidth="11.5703125" defaultRowHeight="12.75" x14ac:dyDescent="0.2"/>
  <cols>
    <col min="1" max="1" width="18.42578125" customWidth="1"/>
    <col min="3" max="3" width="13.28515625" customWidth="1"/>
  </cols>
  <sheetData>
    <row r="1" spans="1:14" ht="13.5" thickBot="1" x14ac:dyDescent="0.25">
      <c r="A1" s="15"/>
      <c r="B1" s="15"/>
      <c r="D1" s="16"/>
      <c r="E1" s="16"/>
      <c r="F1" s="16"/>
      <c r="G1" s="16"/>
      <c r="H1" s="16"/>
      <c r="I1" s="16"/>
      <c r="J1" s="16"/>
      <c r="K1" s="16"/>
      <c r="M1" s="16"/>
      <c r="N1" s="16"/>
    </row>
    <row r="2" spans="1:14" ht="16.5" thickBot="1" x14ac:dyDescent="0.25">
      <c r="A2" s="168" t="s">
        <v>253</v>
      </c>
      <c r="B2" s="169"/>
      <c r="C2" s="168"/>
      <c r="D2" s="78" t="s">
        <v>102</v>
      </c>
      <c r="E2" s="338"/>
      <c r="F2" s="339"/>
      <c r="G2" s="339"/>
      <c r="H2" s="339"/>
      <c r="I2" s="339"/>
      <c r="J2" s="339"/>
      <c r="K2" s="339"/>
      <c r="L2" s="339"/>
      <c r="M2" s="339"/>
      <c r="N2" s="340"/>
    </row>
    <row r="3" spans="1:14" ht="16.5" thickBot="1" x14ac:dyDescent="0.25">
      <c r="A3" s="79"/>
      <c r="B3" s="79"/>
      <c r="D3" s="81"/>
      <c r="E3" s="81"/>
      <c r="F3" s="81"/>
      <c r="G3" s="81"/>
      <c r="H3" s="81"/>
      <c r="I3" s="81"/>
      <c r="J3" s="81"/>
      <c r="K3" s="81"/>
      <c r="L3" s="80"/>
      <c r="M3" s="81"/>
      <c r="N3" s="81"/>
    </row>
    <row r="4" spans="1:14" ht="16.5" thickBot="1" x14ac:dyDescent="0.25">
      <c r="A4" s="82" t="s">
        <v>106</v>
      </c>
      <c r="B4" s="82"/>
      <c r="D4" s="86" t="s">
        <v>107</v>
      </c>
      <c r="E4" s="84"/>
      <c r="F4" s="83"/>
      <c r="G4" s="87" t="s">
        <v>108</v>
      </c>
      <c r="H4" s="85"/>
      <c r="I4" s="16"/>
      <c r="J4" s="16"/>
      <c r="K4" s="16"/>
      <c r="M4" s="16"/>
      <c r="N4" s="16"/>
    </row>
    <row r="5" spans="1:14" x14ac:dyDescent="0.2">
      <c r="A5" s="15"/>
      <c r="B5" s="15"/>
      <c r="D5" s="16"/>
      <c r="E5" s="16"/>
      <c r="F5" s="16"/>
      <c r="G5" s="16"/>
      <c r="H5" s="16"/>
      <c r="I5" s="16"/>
      <c r="J5" s="16"/>
      <c r="K5" s="16"/>
      <c r="M5" s="16"/>
      <c r="N5" s="16"/>
    </row>
    <row r="6" spans="1:14" s="88" customFormat="1" x14ac:dyDescent="0.2">
      <c r="A6" s="341" t="s">
        <v>124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s="88" customFormat="1" ht="47.1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6.5" thickBot="1" x14ac:dyDescent="0.3">
      <c r="A8" s="51"/>
      <c r="B8" s="51"/>
      <c r="C8" s="78"/>
    </row>
    <row r="9" spans="1:14" ht="15.75" x14ac:dyDescent="0.25">
      <c r="A9" s="2" t="s">
        <v>116</v>
      </c>
      <c r="B9" s="28" t="s">
        <v>52</v>
      </c>
      <c r="C9" s="89"/>
      <c r="D9" s="351"/>
      <c r="E9" s="352"/>
      <c r="F9" s="352"/>
      <c r="G9" s="352"/>
      <c r="H9" s="352"/>
      <c r="I9" s="352"/>
      <c r="J9" s="352"/>
      <c r="K9" s="352"/>
      <c r="L9" s="352"/>
      <c r="M9" s="352"/>
      <c r="N9" s="353"/>
    </row>
    <row r="10" spans="1:14" ht="15.75" x14ac:dyDescent="0.25">
      <c r="A10" s="2" t="s">
        <v>115</v>
      </c>
      <c r="B10" s="28" t="s">
        <v>62</v>
      </c>
      <c r="C10" s="89"/>
      <c r="D10" s="354"/>
      <c r="E10" s="355"/>
      <c r="F10" s="355"/>
      <c r="G10" s="355"/>
      <c r="H10" s="355"/>
      <c r="I10" s="355"/>
      <c r="J10" s="355"/>
      <c r="K10" s="355"/>
      <c r="L10" s="355"/>
      <c r="M10" s="355"/>
      <c r="N10" s="356"/>
    </row>
    <row r="11" spans="1:14" ht="15.75" x14ac:dyDescent="0.25">
      <c r="A11" s="2"/>
      <c r="B11" s="28" t="s">
        <v>112</v>
      </c>
      <c r="C11" s="89"/>
      <c r="D11" s="354"/>
      <c r="E11" s="355"/>
      <c r="F11" s="355"/>
      <c r="G11" s="355"/>
      <c r="H11" s="355"/>
      <c r="I11" s="355"/>
      <c r="J11" s="355"/>
      <c r="K11" s="355"/>
      <c r="L11" s="355"/>
      <c r="M11" s="355"/>
      <c r="N11" s="356"/>
    </row>
    <row r="12" spans="1:14" ht="15.75" x14ac:dyDescent="0.25">
      <c r="B12" s="28" t="s">
        <v>9</v>
      </c>
      <c r="C12" s="78"/>
      <c r="D12" s="354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1:14" ht="15.75" x14ac:dyDescent="0.25">
      <c r="B13" s="28" t="s">
        <v>10</v>
      </c>
      <c r="D13" s="354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1:14" x14ac:dyDescent="0.2"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1:14" x14ac:dyDescent="0.2"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1:14" x14ac:dyDescent="0.2">
      <c r="D16" s="354"/>
      <c r="E16" s="355"/>
      <c r="F16" s="355"/>
      <c r="G16" s="355"/>
      <c r="H16" s="355"/>
      <c r="I16" s="355"/>
      <c r="J16" s="355"/>
      <c r="K16" s="355"/>
      <c r="L16" s="355"/>
      <c r="M16" s="355"/>
      <c r="N16" s="356"/>
    </row>
    <row r="17" spans="4:14" x14ac:dyDescent="0.2"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4:14" x14ac:dyDescent="0.2"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6"/>
    </row>
    <row r="19" spans="4:14" x14ac:dyDescent="0.2"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6"/>
    </row>
    <row r="20" spans="4:14" x14ac:dyDescent="0.2"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6"/>
    </row>
    <row r="21" spans="4:14" x14ac:dyDescent="0.2">
      <c r="D21" s="354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4:14" x14ac:dyDescent="0.2"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4:14" x14ac:dyDescent="0.2"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4:14" x14ac:dyDescent="0.2"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4:14" x14ac:dyDescent="0.2"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4:14" x14ac:dyDescent="0.2"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4:14" x14ac:dyDescent="0.2"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6"/>
    </row>
    <row r="28" spans="4:14" x14ac:dyDescent="0.2"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4:14" x14ac:dyDescent="0.2"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4:14" x14ac:dyDescent="0.2">
      <c r="D30" s="354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4:14" x14ac:dyDescent="0.2"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4:14" x14ac:dyDescent="0.2"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1:14" x14ac:dyDescent="0.2">
      <c r="D33" s="354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1:14" ht="13.5" thickBot="1" x14ac:dyDescent="0.25">
      <c r="D34" s="357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6" spans="1:14" s="88" customFormat="1" ht="47.1" customHeight="1" x14ac:dyDescent="0.2">
      <c r="A36" s="341" t="s">
        <v>125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</row>
    <row r="37" spans="1:14" ht="13.5" thickBot="1" x14ac:dyDescent="0.25"/>
    <row r="38" spans="1:14" ht="15.75" x14ac:dyDescent="0.25">
      <c r="A38" s="2" t="s">
        <v>116</v>
      </c>
      <c r="B38" s="28" t="s">
        <v>52</v>
      </c>
      <c r="D38" s="360"/>
      <c r="E38" s="311"/>
      <c r="F38" s="311"/>
      <c r="G38" s="311"/>
      <c r="H38" s="311"/>
      <c r="I38" s="311"/>
      <c r="J38" s="311"/>
      <c r="K38" s="311"/>
      <c r="L38" s="311"/>
      <c r="M38" s="311"/>
      <c r="N38" s="312"/>
    </row>
    <row r="39" spans="1:14" ht="15.75" x14ac:dyDescent="0.25">
      <c r="A39" s="2" t="s">
        <v>115</v>
      </c>
      <c r="B39" s="28" t="s">
        <v>62</v>
      </c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5"/>
    </row>
    <row r="40" spans="1:14" ht="15.75" x14ac:dyDescent="0.25">
      <c r="A40" s="2"/>
      <c r="B40" s="28" t="s">
        <v>112</v>
      </c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5"/>
    </row>
    <row r="41" spans="1:14" ht="15.75" x14ac:dyDescent="0.25">
      <c r="B41" s="28" t="s">
        <v>9</v>
      </c>
      <c r="C41" s="51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5"/>
    </row>
    <row r="42" spans="1:14" ht="15.75" x14ac:dyDescent="0.25">
      <c r="B42" s="28" t="s">
        <v>10</v>
      </c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5"/>
    </row>
    <row r="43" spans="1:14" x14ac:dyDescent="0.2"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5"/>
    </row>
    <row r="44" spans="1:14" x14ac:dyDescent="0.2"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5"/>
    </row>
    <row r="45" spans="1:14" x14ac:dyDescent="0.2"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1:14" x14ac:dyDescent="0.2"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1:14" x14ac:dyDescent="0.2"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1:14" x14ac:dyDescent="0.2"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5"/>
    </row>
    <row r="49" spans="4:14" x14ac:dyDescent="0.2"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5"/>
    </row>
    <row r="50" spans="4:14" x14ac:dyDescent="0.2"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5"/>
    </row>
    <row r="51" spans="4:14" x14ac:dyDescent="0.2"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5"/>
    </row>
    <row r="52" spans="4:14" x14ac:dyDescent="0.2"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4:14" x14ac:dyDescent="0.2"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5"/>
    </row>
    <row r="54" spans="4:14" x14ac:dyDescent="0.2"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5"/>
    </row>
    <row r="55" spans="4:14" x14ac:dyDescent="0.2"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5"/>
    </row>
    <row r="56" spans="4:14" x14ac:dyDescent="0.2"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5"/>
    </row>
    <row r="57" spans="4:14" x14ac:dyDescent="0.2"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5"/>
    </row>
    <row r="58" spans="4:14" x14ac:dyDescent="0.2"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5"/>
    </row>
    <row r="59" spans="4:14" x14ac:dyDescent="0.2"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5"/>
    </row>
    <row r="60" spans="4:14" x14ac:dyDescent="0.2"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5"/>
    </row>
    <row r="61" spans="4:14" x14ac:dyDescent="0.2"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5"/>
    </row>
    <row r="62" spans="4:14" x14ac:dyDescent="0.2"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4:14" x14ac:dyDescent="0.2"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5"/>
    </row>
    <row r="64" spans="4:14" x14ac:dyDescent="0.2"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4:14" x14ac:dyDescent="0.2"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5"/>
    </row>
    <row r="66" spans="4:14" ht="13.5" thickBot="1" x14ac:dyDescent="0.25"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9"/>
    </row>
  </sheetData>
  <mergeCells count="5">
    <mergeCell ref="E2:N2"/>
    <mergeCell ref="A6:N7"/>
    <mergeCell ref="D9:N34"/>
    <mergeCell ref="D38:N66"/>
    <mergeCell ref="A36:N36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Header>&amp;L&amp;"Arial,Fett"&amp;9Beförderungsrichtlinien Vetsuisse-Fakultät, Universität Bern</oddHeader>
    <oddFooter>&amp;L&amp;8Version 2024&amp;R&amp;8&amp;P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Please Read First</vt:lpstr>
      <vt:lpstr>Punktetabelle</vt:lpstr>
      <vt:lpstr>Kommentare</vt:lpstr>
      <vt:lpstr>Professional Contributions</vt:lpstr>
      <vt:lpstr>Scientific Contribution</vt:lpstr>
      <vt:lpstr>Paper 1</vt:lpstr>
      <vt:lpstr>Paper 2</vt:lpstr>
      <vt:lpstr>Paper 3</vt:lpstr>
      <vt:lpstr>Paper 4</vt:lpstr>
      <vt:lpstr>Paper 5</vt:lpstr>
      <vt:lpstr>Collaborations</vt:lpstr>
      <vt:lpstr>Punktetabelle!Druckbereich</vt:lpstr>
    </vt:vector>
  </TitlesOfParts>
  <Company>Tierspital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VONRAL</dc:creator>
  <cp:lastModifiedBy>Bach, Barbara (VETSUISSE)</cp:lastModifiedBy>
  <cp:lastPrinted>2024-10-24T05:46:21Z</cp:lastPrinted>
  <dcterms:created xsi:type="dcterms:W3CDTF">2004-02-10T14:14:00Z</dcterms:created>
  <dcterms:modified xsi:type="dcterms:W3CDTF">2024-10-24T06:00:56Z</dcterms:modified>
</cp:coreProperties>
</file>